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120" windowWidth="19035" windowHeight="12525" tabRatio="710"/>
  </bookViews>
  <sheets>
    <sheet name="Komentár" sheetId="20" r:id="rId1"/>
    <sheet name="Vysvetlivky" sheetId="17" r:id="rId2"/>
    <sheet name="1.OS-PR o hl.agend(1)" sheetId="1" r:id="rId3"/>
    <sheet name="2.OS-PR o hl.agend(2)" sheetId="2" r:id="rId4"/>
    <sheet name="3.OS PR o vedl.ag.(1)" sheetId="3" r:id="rId5"/>
    <sheet name="4.OS PR o vedl.ag(2)" sheetId="4" r:id="rId6"/>
    <sheet name="5.KS-PR o agend(1)" sheetId="5" r:id="rId7"/>
    <sheet name="6.KS-PR o agendach(2)" sheetId="6" r:id="rId8"/>
    <sheet name="7.KS PR o vedl. ag.(1)" sheetId="7" r:id="rId9"/>
    <sheet name="8.KS PR o vedl. ag.(2)" sheetId="8" r:id="rId10"/>
    <sheet name="9.GRAF ag.C-došlé veci" sheetId="9" r:id="rId11"/>
    <sheet name="10.GRAF ag.P-došlé veci" sheetId="10" r:id="rId12"/>
    <sheet name="11.GRAF-Ag. RO" sheetId="15" r:id="rId13"/>
  </sheets>
  <definedNames>
    <definedName name="_xlnm.Print_Area" localSheetId="2">'1.OS-PR o hl.agend(1)'!$A$1:$N$30</definedName>
    <definedName name="_xlnm.Print_Area" localSheetId="11">'10.GRAF ag.P-došlé veci'!$A$1:$P$32</definedName>
    <definedName name="_xlnm.Print_Area" localSheetId="12">'11.GRAF-Ag. RO'!$A$1:$P$33</definedName>
    <definedName name="_xlnm.Print_Area" localSheetId="3">'2.OS-PR o hl.agend(2)'!$A$1:$N$30</definedName>
    <definedName name="_xlnm.Print_Area" localSheetId="4">'3.OS PR o vedl.ag.(1)'!$A$1:$N$30</definedName>
    <definedName name="_xlnm.Print_Area" localSheetId="5">'4.OS PR o vedl.ag(2)'!$A$1:$N$30</definedName>
    <definedName name="_xlnm.Print_Area" localSheetId="6">'5.KS-PR o agend(1)'!$A$1:$H$30</definedName>
    <definedName name="_xlnm.Print_Area" localSheetId="7">'6.KS-PR o agendach(2)'!$A$1:$H$30</definedName>
    <definedName name="_xlnm.Print_Area" localSheetId="8">'7.KS PR o vedl. ag.(1)'!$A$1:$K$30</definedName>
    <definedName name="_xlnm.Print_Area" localSheetId="9">'8.KS PR o vedl. ag.(2)'!$A$1:$K$30</definedName>
    <definedName name="_xlnm.Print_Area" localSheetId="10">'9.GRAF ag.C-došlé veci'!$A$1:$P$32</definedName>
    <definedName name="_xlnm.Print_Area" localSheetId="0">Komentár!$A$1:$A$16</definedName>
    <definedName name="_xlnm.Print_Area" localSheetId="1">Vysvetlivky!$A$1:$B$20</definedName>
  </definedNames>
  <calcPr calcId="125725"/>
</workbook>
</file>

<file path=xl/calcChain.xml><?xml version="1.0" encoding="utf-8"?>
<calcChain xmlns="http://schemas.openxmlformats.org/spreadsheetml/2006/main">
  <c r="I29" i="1"/>
  <c r="K29"/>
  <c r="J29"/>
  <c r="C29" i="4"/>
  <c r="C29" i="3"/>
  <c r="N29"/>
  <c r="M29"/>
  <c r="L29"/>
  <c r="K29"/>
  <c r="J29"/>
  <c r="I29"/>
  <c r="H29"/>
  <c r="G29"/>
  <c r="F29"/>
  <c r="E29"/>
  <c r="D29"/>
  <c r="C29" i="7"/>
  <c r="K29"/>
  <c r="J29"/>
  <c r="I29"/>
  <c r="H29"/>
  <c r="G29"/>
  <c r="F29"/>
  <c r="E29"/>
  <c r="D29"/>
  <c r="D29" i="8"/>
  <c r="E29"/>
  <c r="F29"/>
  <c r="G29"/>
  <c r="H29"/>
  <c r="I29"/>
  <c r="J29"/>
  <c r="K29"/>
  <c r="C29"/>
  <c r="D29" i="6"/>
  <c r="E29"/>
  <c r="F29"/>
  <c r="G29"/>
  <c r="H29"/>
  <c r="C29"/>
  <c r="D29" i="4"/>
  <c r="E29"/>
  <c r="F29"/>
  <c r="G29"/>
  <c r="H29"/>
  <c r="I29"/>
  <c r="J29"/>
  <c r="K29"/>
  <c r="L29"/>
  <c r="M29"/>
  <c r="N29"/>
  <c r="D29" i="2"/>
  <c r="E29"/>
  <c r="F29"/>
  <c r="G29"/>
  <c r="H29"/>
  <c r="I29"/>
  <c r="J29"/>
  <c r="K29"/>
  <c r="L29"/>
  <c r="M29"/>
  <c r="N29"/>
  <c r="C29"/>
  <c r="J30" i="9"/>
</calcChain>
</file>

<file path=xl/sharedStrings.xml><?xml version="1.0" encoding="utf-8"?>
<sst xmlns="http://schemas.openxmlformats.org/spreadsheetml/2006/main" count="228" uniqueCount="70">
  <si>
    <t>PREHĽAD O HLAVNÝCH AGENDÁCH ROZHODOVANÝCH OKRESNÝMI SÚDMI V SR</t>
  </si>
  <si>
    <t>Kraj</t>
  </si>
  <si>
    <t>Rok</t>
  </si>
  <si>
    <t>Počet vecí +</t>
  </si>
  <si>
    <t>C</t>
  </si>
  <si>
    <t>P</t>
  </si>
  <si>
    <t>Ro</t>
  </si>
  <si>
    <t>E</t>
  </si>
  <si>
    <t>došlých</t>
  </si>
  <si>
    <t>vybav.</t>
  </si>
  <si>
    <t>nevyb.</t>
  </si>
  <si>
    <t>BA</t>
  </si>
  <si>
    <t>TT</t>
  </si>
  <si>
    <t>TN</t>
  </si>
  <si>
    <t>NR</t>
  </si>
  <si>
    <t>SR</t>
  </si>
  <si>
    <t>ZA</t>
  </si>
  <si>
    <t>BB</t>
  </si>
  <si>
    <t>PO</t>
  </si>
  <si>
    <t>KE</t>
  </si>
  <si>
    <t>PREHĽAD O ĎALŠÍCH HLAVNÝCH AGENDÁCH ROZHODOVANÝCH OKRESNÝMI SÚDMI V SR</t>
  </si>
  <si>
    <t>Cb</t>
  </si>
  <si>
    <t>Rob</t>
  </si>
  <si>
    <t>S</t>
  </si>
  <si>
    <t>D</t>
  </si>
  <si>
    <t>PREHĽAD O OBČIANSKOPRÁVNEJ AGENDE NA KRAJSKÝCH SÚDOCH V SR</t>
  </si>
  <si>
    <t>Co</t>
  </si>
  <si>
    <t>PREHĽAD O ĎALŠÍCH HLAVNÝCH AGENDÁCH ROZHODOVANÝCH KRAJSKÝMI SÚDMI V SR</t>
  </si>
  <si>
    <t>Cob</t>
  </si>
  <si>
    <t>Spolu</t>
  </si>
  <si>
    <t>Okresné súdy</t>
  </si>
  <si>
    <t>Krajské súdy</t>
  </si>
  <si>
    <t>Počet vecí</t>
  </si>
  <si>
    <t xml:space="preserve"> </t>
  </si>
  <si>
    <t>Vysvetlivky:</t>
  </si>
  <si>
    <t>1/</t>
  </si>
  <si>
    <t>Na účely štatistickej ročenky používame označenie "občianskoprávna agenda" pre všetky veci zapísané v registroch C, Cb, S a veci starostlivosti o maloletých zapísané v registri P, v registroch Ro, Rob a v registri E.</t>
  </si>
  <si>
    <t>2/</t>
  </si>
  <si>
    <t>V rámci občianskoprávnej agendy z hľadiska štatistiky o právoplatných výsledkoch súdneho konania rozlišujeme:</t>
  </si>
  <si>
    <t>1. občianskoprávne veci (vrátane vecí obchodného súdnictva)</t>
  </si>
  <si>
    <t>2. správne veci</t>
  </si>
  <si>
    <t>3. veci obchodného registra</t>
  </si>
  <si>
    <t>4. veci starostlivosti o maloletých</t>
  </si>
  <si>
    <t>5. rozvody</t>
  </si>
  <si>
    <t>3/</t>
  </si>
  <si>
    <t>Do občianskoprávnych vecí počítame veci registra C vedeného na okresných i krajských súdoch, (okrem vecí určenia a zapretia rodičovstva, rozvodov a vyhlásenia manželstva za neplatné), veci obchodného súdnictva zapísané v registri Cb a správneho súdnictva zapísané v registri S.</t>
  </si>
  <si>
    <t>4/</t>
  </si>
  <si>
    <t>5/</t>
  </si>
  <si>
    <t>6/</t>
  </si>
  <si>
    <t>Vybavenou vecou na účely štatistického výkazníctva o stave a pohybe občianskoprávnej agendy je taká vec zapísaná v registri C, Cb, S, alebo v registri P, v ktorej bolo vynesené rozhodnutie vo veci samej (rozsudok) alebo uznesenie o vybavení iným spôsobom (napr. zastavením konania po späťvzatí návrhu, postúpením orgánu štátnej správy, inému orgánu a pod.), ktoré je predmetom zápisu do štatistického listu C, S, alebo O a štatistický list bol vyhotovený a odoslaný. Za vybavenú sa považuje aj vec C, Cb, S, alebo P vybavená spôsobom, o ktorom sa po právoplatnosti nevyhotovuje štatistický list, ale je konečné, (napr. postúpenie inému súdu, zastavenie pre nezaplatenie súdneho poplatku a pod.)</t>
  </si>
  <si>
    <t>7/</t>
  </si>
  <si>
    <t>V prehľadoch o výsledkoch konania občianskoprávnej agendy sú údaje tak, ako v predchádzajúcich rokoch o vybavených veciach, t.j. tých, v ktorých bol príslušný štatistický list (C, S, O alebo Hlásenie o rozvode) strojovo spracovaný.</t>
  </si>
  <si>
    <t>Veci obchodného registra - prehľad o agende obchodného registra.</t>
  </si>
  <si>
    <t>Veci starostlivosti o maloletých predstavujú veci maloletých zapísané do registra P a veci určenia a zapretia rodičovstva, ako aj úpravy práv a povinností rodičov voči maloletým deťom, o ktorých súd rozhodol v konaní o rozvode manželstva rodičov.</t>
  </si>
  <si>
    <r>
      <t>Pokles vo vybavovaní</t>
    </r>
    <r>
      <rPr>
        <sz val="10"/>
        <rFont val="Arial"/>
        <family val="2"/>
        <charset val="238"/>
      </rPr>
      <t xml:space="preserve"> občianskoprávnych vecí v roku 2011 oproti roku 2010 možno pozorovať v nasledujúcich agendách:</t>
    </r>
  </si>
  <si>
    <t>• v obchodných veciach registra Cb o 2 727 vecí,</t>
  </si>
  <si>
    <t>• v dedičských veciach registra D o 4 899 vecí,</t>
  </si>
  <si>
    <t>Len v agende Ro bol zaznamenaný nárast počtu vybavených vecí o 4 157.</t>
  </si>
  <si>
    <t>Ku koncu roka 2011 zostalo na krajských súdoch nevybavených 11 občianskoprávnych vecí registra C, 789 vecí obchodnej agendy registra Cb (zlepšenie o 228 vecí), 7 767 vecí správneho súdnictva agendy S, čo je zvýšenie o 70 vecí v porovnaní so stavom ku koncu roka 2010.</t>
  </si>
  <si>
    <t>• v správnej  agende registra S o 102 vecí.</t>
  </si>
  <si>
    <t>Ku koncu roka 2011 pracovali krajské súdy s počtom 15 190 nevybavených odvolaní v civilných veciach registra Co (oproti stavu ku koncu roku 2010 je to  nárast o 3 166 vecí) a s počtom 2 290 nevybavených odvolaní v obchodných veciach agendy Cob (o 223 viac ako ku koncu roka 2010). </t>
  </si>
  <si>
    <t xml:space="preserve">Na krajské súdy v Slovenskej republike ako súdy I. stupňa v roku 2011 došlo 22 občianskoprávnych vecí registra C, čo v porovnaní s rokom 2010 predstavuje  nárast o 6 vecí,  26 obchodných sporov registra Cb, čo predstavuje oproti predchádzajúcemu roku pokles o 77 vecí. V agende správneho súdnictva agendy S bolo doručených 8 836 vecí, v roku 2010 predstavoval  počet došlých vecí až 41 841, ale z toho 33 287 sa týkalo jednorázového mimoriadneho sporu Lawyer Partners a.s. versus Obvodný úrad Košice. </t>
  </si>
  <si>
    <t>Na okresné súdy v Slovenskej republike v roku 2011 došlo 104 905 vecí registra C, vybavených bolo 104 057 vecí a ku koncu roka nevybavených zostalo               97 242 takýchto vecí. V agende P napadlo 47 063 vecí, vybavených bolo len 39 869 vecí, ku koncu roka súdy pracovali s počtom 23 523 nevybavených P vecí.</t>
  </si>
  <si>
    <t>V odvolacom konaní došlo v roku 2011 na krajské súdy 44 576 odvolaní proti rozhodnutiam okresných súdov v občianskoprávnych veciach agendy Co                    (o 5 605 odvolaní viac, ako v roku 2010) a 6 107 odvolaní proti rozhodnutiam okresných súdov v obchodných veciach agendy Cob (o 90 menej ako v roku 2010).</t>
  </si>
  <si>
    <t>Údaje o vybavovaní agend C a P za rok 2011 sa nedajú porovnať s údajmi za predchádzajúce roky. Vyhláška Ministerstva spravodlivosti SR č. 148/2011 Z. z. totiž zmenila a doplnila vyhlášku č. 543/2005 Z. z. o Spravovacom a kancelárskom poriadku pre súdy. Účinnosťou od 1. septembra 2011  návrhy v pracovnoprávnych a obdobných sporoch sa vykazovali už v samostatnom, novozavedenom registri Cpr a register P - dovtedy len pre opatrovnícke veci a veci starostlivosti o maloletých - sa rozšíril o ďalšie veci podľa zákona č. 36/2005 Z. z. o rodine.</t>
  </si>
  <si>
    <t>Z ostatných sledovaných občianskoprávnych agend bol zaznamenaný pokles počtu došlých vecí v roku 2011 v porovnaní s rokom 2010 v obchodnej agende Cb - o 4 317 vecí, v dedičskej agende D o 1 882 vecí, v správnej agende S o 105 vecí, v občianskoprávnych veciach agendy Ro o 5 792 a v obchodných veciach v skrátenom konaní agendy Rob o 8 605 vecí. Vyšší počet došlých vecí v roku 2011 v porovnaní s rokom 2010 vykazoval len register E -  o 127 vecí.</t>
  </si>
  <si>
    <t>• v občianskoprávnej agende  registra E o 340 vecí,</t>
  </si>
  <si>
    <t>• v obchodnej agende  registra Rob o 15 776 vecí,</t>
  </si>
  <si>
    <t>Ku koncu roka 2011 okresné súdy pracovali s počtom  29 009 nevybavených vecí registra Cb (pokles oproti roku 2010 o 2 869 vecí), s počtom 62 398 nevybavených platobných rozkazov v občianskoprávnych veciach agendy Ro (pokles o 7 352), s počtom 40 242 nevybavených dedičských vecí agendy D (pokles o 2 020), s počtom 15 072 nevybavených obchodných vecí v skrátenom konaní agendy Rob (pokles o 2 594), s počtom 116 nevybavených vecí správneho súdnictva agendy S (pokles o 25 vecí) a s počtom 1 757 vecí agendy E (pokles o 857 vecí).</t>
  </si>
  <si>
    <t>+ Pozri vysvetlivku, bod 6</t>
  </si>
</sst>
</file>

<file path=xl/styles.xml><?xml version="1.0" encoding="utf-8"?>
<styleSheet xmlns="http://schemas.openxmlformats.org/spreadsheetml/2006/main">
  <fonts count="13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color indexed="9"/>
      <name val="Arial"/>
      <family val="2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9"/>
      <color indexed="10"/>
      <name val="Arial"/>
      <family val="2"/>
      <charset val="238"/>
    </font>
    <font>
      <sz val="12"/>
      <name val="Times New Roman"/>
      <family val="1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46">
    <xf numFmtId="0" fontId="0" fillId="0" borderId="0" xfId="0"/>
    <xf numFmtId="0" fontId="0" fillId="0" borderId="0" xfId="0" applyAlignment="1">
      <alignment vertical="center" wrapText="1"/>
    </xf>
    <xf numFmtId="3" fontId="4" fillId="0" borderId="1" xfId="0" applyNumberFormat="1" applyFont="1" applyFill="1" applyBorder="1" applyAlignment="1">
      <alignment horizontal="right" vertical="center" wrapText="1" indent="1"/>
    </xf>
    <xf numFmtId="3" fontId="4" fillId="0" borderId="2" xfId="0" applyNumberFormat="1" applyFont="1" applyFill="1" applyBorder="1" applyAlignment="1">
      <alignment horizontal="right" vertical="center" wrapText="1" indent="1"/>
    </xf>
    <xf numFmtId="3" fontId="0" fillId="0" borderId="1" xfId="0" applyNumberFormat="1" applyBorder="1" applyAlignment="1">
      <alignment horizontal="right" vertical="center" wrapText="1" indent="1"/>
    </xf>
    <xf numFmtId="3" fontId="0" fillId="0" borderId="2" xfId="0" applyNumberFormat="1" applyBorder="1" applyAlignment="1">
      <alignment horizontal="right" vertical="center" wrapText="1" inden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/>
    <xf numFmtId="0" fontId="0" fillId="0" borderId="0" xfId="0" applyBorder="1"/>
    <xf numFmtId="3" fontId="0" fillId="0" borderId="1" xfId="0" applyNumberFormat="1" applyBorder="1" applyAlignment="1">
      <alignment horizontal="right" vertical="center" indent="1"/>
    </xf>
    <xf numFmtId="3" fontId="0" fillId="0" borderId="2" xfId="0" applyNumberFormat="1" applyBorder="1" applyAlignment="1">
      <alignment horizontal="right" vertical="center" indent="1"/>
    </xf>
    <xf numFmtId="0" fontId="3" fillId="0" borderId="4" xfId="0" applyFont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right" vertical="center" wrapText="1" indent="2"/>
    </xf>
    <xf numFmtId="3" fontId="4" fillId="0" borderId="2" xfId="0" applyNumberFormat="1" applyFont="1" applyFill="1" applyBorder="1" applyAlignment="1">
      <alignment horizontal="right" vertical="center" wrapText="1" indent="2"/>
    </xf>
    <xf numFmtId="3" fontId="4" fillId="0" borderId="1" xfId="0" applyNumberFormat="1" applyFont="1" applyBorder="1" applyAlignment="1">
      <alignment horizontal="right" vertical="center" wrapText="1" indent="2"/>
    </xf>
    <xf numFmtId="3" fontId="4" fillId="0" borderId="2" xfId="0" applyNumberFormat="1" applyFont="1" applyBorder="1" applyAlignment="1">
      <alignment horizontal="right" vertical="center" wrapText="1" indent="2"/>
    </xf>
    <xf numFmtId="3" fontId="3" fillId="0" borderId="1" xfId="0" applyNumberFormat="1" applyFont="1" applyBorder="1" applyAlignment="1">
      <alignment horizontal="right" vertical="center" wrapText="1" indent="2"/>
    </xf>
    <xf numFmtId="3" fontId="3" fillId="0" borderId="2" xfId="0" applyNumberFormat="1" applyFont="1" applyBorder="1" applyAlignment="1">
      <alignment horizontal="right" vertical="center" wrapText="1" indent="2"/>
    </xf>
    <xf numFmtId="0" fontId="7" fillId="0" borderId="0" xfId="0" applyFont="1" applyAlignment="1">
      <alignment horizontal="center" vertical="center"/>
    </xf>
    <xf numFmtId="49" fontId="0" fillId="0" borderId="0" xfId="0" applyNumberFormat="1" applyBorder="1" applyAlignment="1"/>
    <xf numFmtId="0" fontId="7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Border="1"/>
    <xf numFmtId="0" fontId="4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9" fillId="0" borderId="0" xfId="0" applyFont="1"/>
    <xf numFmtId="3" fontId="3" fillId="0" borderId="6" xfId="0" applyNumberFormat="1" applyFont="1" applyBorder="1" applyAlignment="1">
      <alignment horizontal="right" vertical="center" wrapText="1" indent="2"/>
    </xf>
    <xf numFmtId="3" fontId="3" fillId="0" borderId="7" xfId="0" applyNumberFormat="1" applyFont="1" applyBorder="1" applyAlignment="1">
      <alignment horizontal="right" vertical="center" wrapText="1" indent="2"/>
    </xf>
    <xf numFmtId="0" fontId="5" fillId="0" borderId="0" xfId="0" applyFont="1" applyBorder="1" applyAlignment="1"/>
    <xf numFmtId="0" fontId="3" fillId="0" borderId="4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justify" vertical="top"/>
    </xf>
    <xf numFmtId="0" fontId="11" fillId="0" borderId="0" xfId="0" applyFont="1" applyBorder="1" applyAlignment="1">
      <alignment horizontal="justify" vertical="top" wrapText="1"/>
    </xf>
    <xf numFmtId="49" fontId="4" fillId="0" borderId="0" xfId="0" applyNumberFormat="1" applyFont="1" applyBorder="1" applyAlignment="1">
      <alignment horizontal="left" vertical="top"/>
    </xf>
    <xf numFmtId="49" fontId="11" fillId="0" borderId="0" xfId="0" applyNumberFormat="1" applyFont="1" applyBorder="1" applyAlignment="1">
      <alignment horizontal="left" vertical="top" indent="1"/>
    </xf>
    <xf numFmtId="49" fontId="11" fillId="0" borderId="0" xfId="0" applyNumberFormat="1" applyFont="1" applyBorder="1" applyAlignment="1">
      <alignment vertical="top"/>
    </xf>
    <xf numFmtId="49" fontId="4" fillId="0" borderId="0" xfId="0" applyNumberFormat="1" applyFont="1" applyBorder="1" applyAlignment="1">
      <alignment vertical="top"/>
    </xf>
    <xf numFmtId="49" fontId="11" fillId="0" borderId="0" xfId="0" applyNumberFormat="1" applyFont="1" applyBorder="1" applyAlignment="1">
      <alignment horizontal="justify" vertical="top"/>
    </xf>
    <xf numFmtId="0" fontId="11" fillId="0" borderId="0" xfId="0" applyNumberFormat="1" applyFont="1" applyBorder="1" applyAlignment="1">
      <alignment horizontal="justify" vertical="top" wrapText="1"/>
    </xf>
    <xf numFmtId="49" fontId="11" fillId="0" borderId="0" xfId="0" applyNumberFormat="1" applyFont="1" applyBorder="1" applyAlignment="1">
      <alignment horizontal="justify" vertical="top" wrapText="1"/>
    </xf>
    <xf numFmtId="3" fontId="6" fillId="0" borderId="1" xfId="0" applyNumberFormat="1" applyFont="1" applyBorder="1" applyAlignment="1">
      <alignment horizontal="right" vertical="center" wrapText="1" indent="1"/>
    </xf>
    <xf numFmtId="3" fontId="6" fillId="0" borderId="2" xfId="0" applyNumberFormat="1" applyFont="1" applyBorder="1" applyAlignment="1">
      <alignment horizontal="right" vertical="center" wrapText="1" indent="1"/>
    </xf>
    <xf numFmtId="3" fontId="0" fillId="0" borderId="1" xfId="0" applyNumberForma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 wrapText="1" indent="3"/>
    </xf>
    <xf numFmtId="3" fontId="4" fillId="0" borderId="1" xfId="0" applyNumberFormat="1" applyFont="1" applyFill="1" applyBorder="1" applyAlignment="1">
      <alignment horizontal="right" vertical="center" wrapText="1" indent="3"/>
    </xf>
    <xf numFmtId="3" fontId="3" fillId="0" borderId="6" xfId="0" applyNumberFormat="1" applyFont="1" applyBorder="1" applyAlignment="1">
      <alignment horizontal="right" vertical="center" wrapText="1" indent="3"/>
    </xf>
    <xf numFmtId="3" fontId="3" fillId="0" borderId="1" xfId="0" applyNumberFormat="1" applyFont="1" applyBorder="1" applyAlignment="1">
      <alignment horizontal="right" vertical="center" wrapText="1" indent="3"/>
    </xf>
    <xf numFmtId="0" fontId="1" fillId="0" borderId="0" xfId="0" applyFont="1" applyAlignment="1">
      <alignment horizontal="justify" vertical="top" wrapText="1"/>
    </xf>
    <xf numFmtId="0" fontId="9" fillId="0" borderId="0" xfId="0" applyFont="1" applyAlignment="1">
      <alignment horizontal="justify"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right" vertical="center" wrapText="1" indent="1"/>
    </xf>
    <xf numFmtId="3" fontId="6" fillId="0" borderId="7" xfId="0" applyNumberFormat="1" applyFont="1" applyBorder="1" applyAlignment="1">
      <alignment horizontal="right" vertical="center" wrapText="1" indent="1"/>
    </xf>
    <xf numFmtId="0" fontId="4" fillId="0" borderId="10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4" fontId="4" fillId="2" borderId="11" xfId="0" applyNumberFormat="1" applyFont="1" applyFill="1" applyBorder="1" applyAlignment="1">
      <alignment horizontal="center" vertical="center"/>
    </xf>
    <xf numFmtId="4" fontId="0" fillId="2" borderId="11" xfId="0" applyNumberFormat="1" applyFill="1" applyBorder="1" applyAlignment="1">
      <alignment horizontal="center" vertical="center"/>
    </xf>
    <xf numFmtId="2" fontId="4" fillId="2" borderId="11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 wrapText="1"/>
    </xf>
    <xf numFmtId="4" fontId="4" fillId="2" borderId="11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2" fontId="4" fillId="2" borderId="1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 indent="1"/>
    </xf>
    <xf numFmtId="3" fontId="4" fillId="0" borderId="2" xfId="0" applyNumberFormat="1" applyFont="1" applyBorder="1" applyAlignment="1">
      <alignment horizontal="right" vertical="center" wrapText="1" indent="1"/>
    </xf>
    <xf numFmtId="3" fontId="4" fillId="0" borderId="6" xfId="0" applyNumberFormat="1" applyFont="1" applyFill="1" applyBorder="1" applyAlignment="1">
      <alignment horizontal="right" vertical="center" wrapText="1" indent="1"/>
    </xf>
    <xf numFmtId="3" fontId="4" fillId="0" borderId="7" xfId="0" applyNumberFormat="1" applyFont="1" applyFill="1" applyBorder="1" applyAlignment="1">
      <alignment horizontal="right" vertical="center" wrapText="1" indent="1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 indent="1"/>
    </xf>
    <xf numFmtId="3" fontId="1" fillId="0" borderId="13" xfId="0" applyNumberFormat="1" applyFont="1" applyBorder="1" applyAlignment="1">
      <alignment horizontal="right" vertical="center" wrapText="1" indent="1"/>
    </xf>
    <xf numFmtId="3" fontId="4" fillId="0" borderId="1" xfId="0" applyNumberFormat="1" applyFont="1" applyBorder="1" applyAlignment="1">
      <alignment horizontal="right" vertical="center" indent="1"/>
    </xf>
    <xf numFmtId="3" fontId="6" fillId="0" borderId="14" xfId="0" applyNumberFormat="1" applyFont="1" applyBorder="1" applyAlignment="1">
      <alignment horizontal="right" vertical="center" wrapText="1" indent="1"/>
    </xf>
    <xf numFmtId="3" fontId="1" fillId="0" borderId="8" xfId="0" applyNumberFormat="1" applyFont="1" applyBorder="1" applyAlignment="1">
      <alignment horizontal="right" vertical="center" indent="1"/>
    </xf>
    <xf numFmtId="0" fontId="3" fillId="0" borderId="10" xfId="0" applyFont="1" applyFill="1" applyBorder="1" applyAlignment="1">
      <alignment horizontal="center" vertical="center" wrapText="1"/>
    </xf>
    <xf numFmtId="3" fontId="6" fillId="0" borderId="15" xfId="0" applyNumberFormat="1" applyFont="1" applyBorder="1" applyAlignment="1">
      <alignment horizontal="right" vertical="center" wrapText="1" indent="1"/>
    </xf>
    <xf numFmtId="3" fontId="6" fillId="0" borderId="16" xfId="0" applyNumberFormat="1" applyFont="1" applyBorder="1" applyAlignment="1">
      <alignment horizontal="right" vertical="center" wrapText="1" indent="1"/>
    </xf>
    <xf numFmtId="3" fontId="6" fillId="0" borderId="17" xfId="0" applyNumberFormat="1" applyFont="1" applyBorder="1" applyAlignment="1">
      <alignment horizontal="right" vertical="center" wrapText="1" indent="1"/>
    </xf>
    <xf numFmtId="0" fontId="1" fillId="0" borderId="18" xfId="0" applyFont="1" applyBorder="1" applyAlignment="1">
      <alignment horizontal="center" vertical="center" wrapText="1"/>
    </xf>
    <xf numFmtId="3" fontId="4" fillId="0" borderId="15" xfId="0" applyNumberFormat="1" applyFont="1" applyFill="1" applyBorder="1" applyAlignment="1">
      <alignment horizontal="right" vertical="center" wrapText="1" indent="3"/>
    </xf>
    <xf numFmtId="3" fontId="4" fillId="0" borderId="15" xfId="0" applyNumberFormat="1" applyFont="1" applyFill="1" applyBorder="1" applyAlignment="1">
      <alignment horizontal="right" vertical="center" wrapText="1" indent="2"/>
    </xf>
    <xf numFmtId="3" fontId="4" fillId="0" borderId="16" xfId="0" applyNumberFormat="1" applyFont="1" applyFill="1" applyBorder="1" applyAlignment="1">
      <alignment horizontal="right" vertical="center" wrapText="1" indent="2"/>
    </xf>
    <xf numFmtId="3" fontId="4" fillId="0" borderId="15" xfId="0" applyNumberFormat="1" applyFont="1" applyFill="1" applyBorder="1" applyAlignment="1">
      <alignment horizontal="right" vertical="center" wrapText="1" indent="1"/>
    </xf>
    <xf numFmtId="3" fontId="4" fillId="0" borderId="16" xfId="0" applyNumberFormat="1" applyFont="1" applyFill="1" applyBorder="1" applyAlignment="1">
      <alignment horizontal="right" vertical="center" wrapText="1" indent="1"/>
    </xf>
    <xf numFmtId="3" fontId="1" fillId="0" borderId="12" xfId="0" applyNumberFormat="1" applyFont="1" applyBorder="1" applyAlignment="1">
      <alignment horizontal="right" vertical="center" wrapText="1" indent="3"/>
    </xf>
    <xf numFmtId="3" fontId="1" fillId="0" borderId="12" xfId="0" applyNumberFormat="1" applyFont="1" applyBorder="1" applyAlignment="1">
      <alignment horizontal="right" vertical="center" wrapText="1" indent="2"/>
    </xf>
    <xf numFmtId="3" fontId="1" fillId="0" borderId="13" xfId="0" applyNumberFormat="1" applyFont="1" applyBorder="1" applyAlignment="1">
      <alignment horizontal="right" vertical="center" wrapText="1" indent="2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right" vertical="center" wrapText="1" indent="1"/>
    </xf>
    <xf numFmtId="3" fontId="3" fillId="0" borderId="12" xfId="0" applyNumberFormat="1" applyFont="1" applyBorder="1" applyAlignment="1">
      <alignment horizontal="right" vertical="center" wrapText="1" indent="3"/>
    </xf>
    <xf numFmtId="3" fontId="3" fillId="0" borderId="12" xfId="0" applyNumberFormat="1" applyFont="1" applyBorder="1" applyAlignment="1">
      <alignment horizontal="right" vertical="center" wrapText="1" indent="2"/>
    </xf>
    <xf numFmtId="3" fontId="3" fillId="0" borderId="13" xfId="0" applyNumberFormat="1" applyFont="1" applyBorder="1" applyAlignment="1">
      <alignment horizontal="right" vertical="center" wrapText="1" indent="2"/>
    </xf>
    <xf numFmtId="3" fontId="6" fillId="0" borderId="12" xfId="0" applyNumberFormat="1" applyFont="1" applyBorder="1" applyAlignment="1">
      <alignment horizontal="right" vertical="center" wrapText="1" indent="1"/>
    </xf>
    <xf numFmtId="3" fontId="6" fillId="0" borderId="13" xfId="0" applyNumberFormat="1" applyFont="1" applyBorder="1" applyAlignment="1">
      <alignment horizontal="right" vertical="center" wrapText="1" indent="1"/>
    </xf>
    <xf numFmtId="0" fontId="1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wrapText="1"/>
    </xf>
    <xf numFmtId="0" fontId="4" fillId="0" borderId="0" xfId="0" applyFont="1" applyAlignment="1">
      <alignment horizontal="justify" vertical="center" wrapText="1"/>
    </xf>
    <xf numFmtId="49" fontId="11" fillId="0" borderId="0" xfId="0" applyNumberFormat="1" applyFont="1" applyBorder="1" applyAlignment="1">
      <alignment horizontal="justify" vertical="top"/>
    </xf>
    <xf numFmtId="49" fontId="10" fillId="0" borderId="0" xfId="0" applyNumberFormat="1" applyFont="1" applyBorder="1" applyAlignment="1">
      <alignment horizontal="left"/>
    </xf>
    <xf numFmtId="49" fontId="11" fillId="0" borderId="0" xfId="0" applyNumberFormat="1" applyFont="1" applyBorder="1" applyAlignment="1">
      <alignment horizontal="justify"/>
    </xf>
    <xf numFmtId="49" fontId="4" fillId="0" borderId="0" xfId="0" applyNumberFormat="1" applyFont="1" applyBorder="1" applyAlignment="1">
      <alignment horizontal="justify" vertical="top"/>
    </xf>
    <xf numFmtId="49" fontId="12" fillId="0" borderId="0" xfId="0" applyNumberFormat="1" applyFont="1" applyFill="1" applyBorder="1" applyAlignment="1">
      <alignment horizontal="left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normálne" xfId="0" builtinId="0"/>
    <cellStyle name="normálne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k-SK"/>
              <a:t>Agenda C - počet došlých vecí (v tis.) od roku 1997</a:t>
            </a:r>
          </a:p>
        </c:rich>
      </c:tx>
      <c:layout>
        <c:manualLayout>
          <c:xMode val="edge"/>
          <c:yMode val="edge"/>
          <c:x val="0.22300489631778483"/>
          <c:y val="3.0042918454935657E-2"/>
        </c:manualLayout>
      </c:layout>
      <c:spPr>
        <a:noFill/>
        <a:ln w="25400">
          <a:noFill/>
        </a:ln>
      </c:spPr>
    </c:title>
    <c:view3D>
      <c:depthPercent val="100"/>
      <c:rAngAx val="1"/>
    </c:view3D>
    <c:floor>
      <c:spPr>
        <a:pattFill prst="weave">
          <a:fgClr>
            <a:srgbClr val="808080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8122120885280138E-2"/>
          <c:y val="0.13733919969990591"/>
          <c:w val="0.93779450213021565"/>
          <c:h val="0.77682484830259679"/>
        </c:manualLayout>
      </c:layout>
      <c:bar3DChart>
        <c:barDir val="col"/>
        <c:grouping val="clustered"/>
        <c:ser>
          <c:idx val="0"/>
          <c:order val="0"/>
          <c:tx>
            <c:strRef>
              <c:f>'9.GRAF ag.C-došlé veci'!$A$30</c:f>
              <c:strCache>
                <c:ptCount val="1"/>
                <c:pt idx="0">
                  <c:v>Spolu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cat>
            <c:numRef>
              <c:f>'9.GRAF ag.C-došlé veci'!$B$29:$P$29</c:f>
              <c:numCache>
                <c:formatCode>General</c:formatCode>
                <c:ptCount val="1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</c:numCache>
            </c:numRef>
          </c:cat>
          <c:val>
            <c:numRef>
              <c:f>'9.GRAF ag.C-došlé veci'!$B$30:$P$30</c:f>
              <c:numCache>
                <c:formatCode>General</c:formatCode>
                <c:ptCount val="15"/>
                <c:pt idx="0">
                  <c:v>107.1</c:v>
                </c:pt>
                <c:pt idx="1">
                  <c:v>130.72999999999999</c:v>
                </c:pt>
                <c:pt idx="2">
                  <c:v>128.31</c:v>
                </c:pt>
                <c:pt idx="3">
                  <c:v>107.11</c:v>
                </c:pt>
                <c:pt idx="4">
                  <c:v>105.9</c:v>
                </c:pt>
                <c:pt idx="5">
                  <c:v>99.89</c:v>
                </c:pt>
                <c:pt idx="6">
                  <c:v>93.2</c:v>
                </c:pt>
                <c:pt idx="7" formatCode="#,##0.00">
                  <c:v>103.98</c:v>
                </c:pt>
                <c:pt idx="8" formatCode="#,##0.00">
                  <c:v>100.56</c:v>
                </c:pt>
                <c:pt idx="9" formatCode="#,##0.00">
                  <c:v>93.61</c:v>
                </c:pt>
                <c:pt idx="10" formatCode="#,##0.00">
                  <c:v>103.06</c:v>
                </c:pt>
                <c:pt idx="11" formatCode="#,##0.00">
                  <c:v>100.48</c:v>
                </c:pt>
                <c:pt idx="12" formatCode="#,##0.00">
                  <c:v>107.3</c:v>
                </c:pt>
                <c:pt idx="13" formatCode="#,##0.00">
                  <c:v>112.02</c:v>
                </c:pt>
                <c:pt idx="14" formatCode="#,##0.00">
                  <c:v>104.93</c:v>
                </c:pt>
              </c:numCache>
            </c:numRef>
          </c:val>
          <c:shape val="cylinder"/>
        </c:ser>
        <c:ser>
          <c:idx val="1"/>
          <c:order val="1"/>
          <c:tx>
            <c:strRef>
              <c:f>'9.GRAF ag.C-došlé veci'!$A$31</c:f>
              <c:strCache>
                <c:ptCount val="1"/>
                <c:pt idx="0">
                  <c:v>Okresné súdy</c:v>
                </c:pt>
              </c:strCache>
            </c:strRef>
          </c:tx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chemeClr val="bg1"/>
                </a:gs>
              </a:gsLst>
              <a:lin ang="5400000" scaled="0"/>
            </a:gradFill>
            <a:ln w="12700">
              <a:solidFill>
                <a:srgbClr val="000000"/>
              </a:solidFill>
              <a:prstDash val="solid"/>
            </a:ln>
          </c:spPr>
          <c:cat>
            <c:numRef>
              <c:f>'9.GRAF ag.C-došlé veci'!$B$29:$P$29</c:f>
              <c:numCache>
                <c:formatCode>General</c:formatCode>
                <c:ptCount val="1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</c:numCache>
            </c:numRef>
          </c:cat>
          <c:val>
            <c:numRef>
              <c:f>'9.GRAF ag.C-došlé veci'!$B$31:$P$31</c:f>
              <c:numCache>
                <c:formatCode>General</c:formatCode>
                <c:ptCount val="15"/>
                <c:pt idx="0">
                  <c:v>106.97</c:v>
                </c:pt>
                <c:pt idx="1">
                  <c:v>130.59</c:v>
                </c:pt>
                <c:pt idx="2">
                  <c:v>128.19</c:v>
                </c:pt>
                <c:pt idx="3">
                  <c:v>107.04</c:v>
                </c:pt>
                <c:pt idx="4">
                  <c:v>105.82</c:v>
                </c:pt>
                <c:pt idx="5">
                  <c:v>99.82</c:v>
                </c:pt>
                <c:pt idx="6">
                  <c:v>93.15</c:v>
                </c:pt>
                <c:pt idx="7" formatCode="#,##0.00">
                  <c:v>103.88</c:v>
                </c:pt>
                <c:pt idx="8" formatCode="#,##0.00">
                  <c:v>100.47</c:v>
                </c:pt>
                <c:pt idx="9" formatCode="#,##0.00">
                  <c:v>93.54</c:v>
                </c:pt>
                <c:pt idx="10" formatCode="#,##0.00">
                  <c:v>103</c:v>
                </c:pt>
                <c:pt idx="11" formatCode="#,##0.00">
                  <c:v>100.43</c:v>
                </c:pt>
                <c:pt idx="12" formatCode="#,##0.00">
                  <c:v>107.26</c:v>
                </c:pt>
                <c:pt idx="13" formatCode="#,##0.00">
                  <c:v>112</c:v>
                </c:pt>
                <c:pt idx="14" formatCode="#,##0.00">
                  <c:v>104.91</c:v>
                </c:pt>
              </c:numCache>
            </c:numRef>
          </c:val>
          <c:shape val="cylinder"/>
        </c:ser>
        <c:ser>
          <c:idx val="2"/>
          <c:order val="2"/>
          <c:tx>
            <c:strRef>
              <c:f>'9.GRAF ag.C-došlé veci'!$A$32</c:f>
              <c:strCache>
                <c:ptCount val="1"/>
                <c:pt idx="0">
                  <c:v>Krajské súdy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'9.GRAF ag.C-došlé veci'!$B$29:$P$29</c:f>
              <c:numCache>
                <c:formatCode>General</c:formatCode>
                <c:ptCount val="1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</c:numCache>
            </c:numRef>
          </c:cat>
          <c:val>
            <c:numRef>
              <c:f>'9.GRAF ag.C-došlé veci'!$B$32:$P$32</c:f>
              <c:numCache>
                <c:formatCode>General</c:formatCode>
                <c:ptCount val="15"/>
                <c:pt idx="0">
                  <c:v>0.13</c:v>
                </c:pt>
                <c:pt idx="1">
                  <c:v>0.14000000000000001</c:v>
                </c:pt>
                <c:pt idx="2">
                  <c:v>0.12</c:v>
                </c:pt>
                <c:pt idx="3">
                  <c:v>7.0000000000000007E-2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0.05</c:v>
                </c:pt>
                <c:pt idx="7" formatCode="0.00">
                  <c:v>0.1</c:v>
                </c:pt>
                <c:pt idx="8" formatCode="0.00">
                  <c:v>0.09</c:v>
                </c:pt>
                <c:pt idx="9" formatCode="0.00">
                  <c:v>7.0000000000000007E-2</c:v>
                </c:pt>
                <c:pt idx="10" formatCode="0.00">
                  <c:v>0.06</c:v>
                </c:pt>
                <c:pt idx="11" formatCode="0.00">
                  <c:v>0.05</c:v>
                </c:pt>
                <c:pt idx="12" formatCode="0.00">
                  <c:v>0.04</c:v>
                </c:pt>
                <c:pt idx="13" formatCode="0.00">
                  <c:v>0.02</c:v>
                </c:pt>
                <c:pt idx="14" formatCode="0.00">
                  <c:v>0.02</c:v>
                </c:pt>
              </c:numCache>
            </c:numRef>
          </c:val>
          <c:shape val="cylinder"/>
        </c:ser>
        <c:shape val="box"/>
        <c:axId val="75191040"/>
        <c:axId val="75192576"/>
        <c:axId val="0"/>
      </c:bar3DChart>
      <c:catAx>
        <c:axId val="75191040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75192576"/>
        <c:crosses val="autoZero"/>
        <c:auto val="1"/>
        <c:lblAlgn val="ctr"/>
        <c:lblOffset val="100"/>
        <c:tickLblSkip val="1"/>
        <c:tickMarkSkip val="1"/>
      </c:catAx>
      <c:valAx>
        <c:axId val="751925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75191040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7300517259903918"/>
          <c:y val="0.11373413087312594"/>
          <c:w val="0.12589031634203629"/>
          <c:h val="0.1559372782264879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gap"/>
  </c:chart>
  <c:spPr>
    <a:solidFill>
      <a:srgbClr val="99CCFF"/>
    </a:solidFill>
    <a:ln w="9525">
      <a:noFill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000000000000211" r="0.75000000000000211" t="1" header="0.492125984500001" footer="0.4921259845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k-SK"/>
              <a:t>Agenda P - počet došlých vecí (v tis.) od r. 1997</a:t>
            </a:r>
          </a:p>
        </c:rich>
      </c:tx>
      <c:layout>
        <c:manualLayout>
          <c:xMode val="edge"/>
          <c:yMode val="edge"/>
          <c:x val="0.2426730031527124"/>
          <c:y val="3.0042934773998345E-2"/>
        </c:manualLayout>
      </c:layout>
      <c:spPr>
        <a:noFill/>
        <a:ln w="25400">
          <a:noFill/>
        </a:ln>
      </c:spPr>
    </c:title>
    <c:view3D>
      <c:depthPercent val="100"/>
      <c:rAngAx val="1"/>
    </c:view3D>
    <c:floor>
      <c:spPr>
        <a:pattFill prst="weave">
          <a:fgClr>
            <a:srgbClr val="808080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861668068162499E-2"/>
          <c:y val="0.13733919969990591"/>
          <c:w val="0.92497122115604224"/>
          <c:h val="0.77682484830259679"/>
        </c:manualLayout>
      </c:layout>
      <c:bar3DChart>
        <c:barDir val="col"/>
        <c:grouping val="clustered"/>
        <c:ser>
          <c:idx val="1"/>
          <c:order val="0"/>
          <c:spPr>
            <a:gradFill rotWithShape="0">
              <a:gsLst>
                <a:gs pos="0">
                  <a:srgbClr val="FFCC00"/>
                </a:gs>
                <a:gs pos="100000">
                  <a:srgbClr val="FF6600"/>
                </a:gs>
              </a:gsLst>
              <a:lin ang="5400000" scaled="1"/>
            </a:gradFill>
            <a:ln w="25400">
              <a:noFill/>
            </a:ln>
          </c:spPr>
          <c:cat>
            <c:numRef>
              <c:f>'10.GRAF ag.P-došlé veci'!$B$31:$P$31</c:f>
              <c:numCache>
                <c:formatCode>General</c:formatCode>
                <c:ptCount val="1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</c:numCache>
            </c:numRef>
          </c:cat>
          <c:val>
            <c:numRef>
              <c:f>'10.GRAF ag.P-došlé veci'!$B$32:$P$32</c:f>
              <c:numCache>
                <c:formatCode>#,##0.00</c:formatCode>
                <c:ptCount val="15"/>
                <c:pt idx="0">
                  <c:v>34.44</c:v>
                </c:pt>
                <c:pt idx="1">
                  <c:v>34.39</c:v>
                </c:pt>
                <c:pt idx="2">
                  <c:v>37.44</c:v>
                </c:pt>
                <c:pt idx="3">
                  <c:v>34.479999999999997</c:v>
                </c:pt>
                <c:pt idx="4">
                  <c:v>33.53</c:v>
                </c:pt>
                <c:pt idx="5">
                  <c:v>32.54</c:v>
                </c:pt>
                <c:pt idx="6">
                  <c:v>32.47</c:v>
                </c:pt>
                <c:pt idx="7">
                  <c:v>35.49</c:v>
                </c:pt>
                <c:pt idx="8">
                  <c:v>38.409999999999997</c:v>
                </c:pt>
                <c:pt idx="9">
                  <c:v>37.130000000000003</c:v>
                </c:pt>
                <c:pt idx="10">
                  <c:v>36.01</c:v>
                </c:pt>
                <c:pt idx="11">
                  <c:v>38.22</c:v>
                </c:pt>
                <c:pt idx="12">
                  <c:v>40.07</c:v>
                </c:pt>
                <c:pt idx="13">
                  <c:v>38.99</c:v>
                </c:pt>
                <c:pt idx="14">
                  <c:v>47.06</c:v>
                </c:pt>
              </c:numCache>
            </c:numRef>
          </c:val>
          <c:shape val="cylinder"/>
        </c:ser>
        <c:shape val="box"/>
        <c:axId val="75588352"/>
        <c:axId val="76726656"/>
        <c:axId val="0"/>
      </c:bar3DChart>
      <c:catAx>
        <c:axId val="75588352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76726656"/>
        <c:crosses val="autoZero"/>
        <c:auto val="1"/>
        <c:lblAlgn val="ctr"/>
        <c:lblOffset val="100"/>
        <c:tickLblSkip val="1"/>
        <c:tickMarkSkip val="1"/>
      </c:catAx>
      <c:valAx>
        <c:axId val="767266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75588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99CCFF"/>
    </a:solidFill>
    <a:ln w="9525">
      <a:noFill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000000000000211" r="0.75000000000000211" t="1" header="0.492125984500001" footer="0.4921259845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k-SK"/>
              <a:t>Agenda Ro - počet vybavených vecí (v tis.) od roku 1997</a:t>
            </a:r>
          </a:p>
        </c:rich>
      </c:tx>
      <c:layout>
        <c:manualLayout>
          <c:xMode val="edge"/>
          <c:yMode val="edge"/>
          <c:x val="0.20637077761729486"/>
          <c:y val="4.8681541582150038E-2"/>
        </c:manualLayout>
      </c:layout>
      <c:overlay val="1"/>
      <c:spPr>
        <a:noFill/>
        <a:ln w="25400">
          <a:noFill/>
        </a:ln>
      </c:spPr>
    </c:title>
    <c:view3D>
      <c:depthPercent val="100"/>
      <c:rAngAx val="1"/>
    </c:view3D>
    <c:floor>
      <c:spPr>
        <a:pattFill prst="weave">
          <a:fgClr>
            <a:srgbClr val="969696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1572390394544018E-2"/>
          <c:y val="0.18661276089150541"/>
          <c:w val="0.93081875346250265"/>
          <c:h val="0.73225224654166787"/>
        </c:manualLayout>
      </c:layout>
      <c:bar3DChart>
        <c:barDir val="col"/>
        <c:grouping val="clustered"/>
        <c:ser>
          <c:idx val="0"/>
          <c:order val="0"/>
          <c:tx>
            <c:strRef>
              <c:f>'11.GRAF-Ag. RO'!$A$33</c:f>
              <c:strCache>
                <c:ptCount val="1"/>
                <c:pt idx="0">
                  <c:v>Počet vecí</c:v>
                </c:pt>
              </c:strCache>
            </c:strRef>
          </c:tx>
          <c:spPr>
            <a:gradFill rotWithShape="0"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 w="25400">
              <a:noFill/>
            </a:ln>
          </c:spPr>
          <c:cat>
            <c:numRef>
              <c:f>'11.GRAF-Ag. RO'!$B$32:$P$32</c:f>
              <c:numCache>
                <c:formatCode>General</c:formatCode>
                <c:ptCount val="1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</c:numCache>
            </c:numRef>
          </c:cat>
          <c:val>
            <c:numRef>
              <c:f>'11.GRAF-Ag. RO'!$B$33:$P$33</c:f>
              <c:numCache>
                <c:formatCode>0.00</c:formatCode>
                <c:ptCount val="15"/>
                <c:pt idx="0" formatCode="General">
                  <c:v>328.75</c:v>
                </c:pt>
                <c:pt idx="1">
                  <c:v>371.2</c:v>
                </c:pt>
                <c:pt idx="2">
                  <c:v>217.2</c:v>
                </c:pt>
                <c:pt idx="3" formatCode="General">
                  <c:v>151.61000000000001</c:v>
                </c:pt>
                <c:pt idx="4" formatCode="General">
                  <c:v>149.27000000000001</c:v>
                </c:pt>
                <c:pt idx="5" formatCode="General">
                  <c:v>142.79</c:v>
                </c:pt>
                <c:pt idx="6" formatCode="General">
                  <c:v>143.65</c:v>
                </c:pt>
                <c:pt idx="7" formatCode="General">
                  <c:v>135.28</c:v>
                </c:pt>
                <c:pt idx="8" formatCode="General">
                  <c:v>154.78</c:v>
                </c:pt>
                <c:pt idx="9" formatCode="General">
                  <c:v>149.87</c:v>
                </c:pt>
                <c:pt idx="10" formatCode="General">
                  <c:v>141.56</c:v>
                </c:pt>
                <c:pt idx="11" formatCode="General">
                  <c:v>148.83000000000001</c:v>
                </c:pt>
                <c:pt idx="12" formatCode="General">
                  <c:v>146.04</c:v>
                </c:pt>
                <c:pt idx="13" formatCode="General">
                  <c:v>156.47999999999999</c:v>
                </c:pt>
                <c:pt idx="14" formatCode="#,##0.00">
                  <c:v>160.63</c:v>
                </c:pt>
              </c:numCache>
            </c:numRef>
          </c:val>
        </c:ser>
        <c:shape val="cylinder"/>
        <c:axId val="77793536"/>
        <c:axId val="77807616"/>
        <c:axId val="0"/>
      </c:bar3DChart>
      <c:catAx>
        <c:axId val="77793536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sk-SK"/>
          </a:p>
        </c:txPr>
        <c:crossAx val="77807616"/>
        <c:crosses val="autoZero"/>
        <c:auto val="1"/>
        <c:lblAlgn val="ctr"/>
        <c:lblOffset val="100"/>
        <c:tickLblSkip val="1"/>
        <c:tickMarkSkip val="1"/>
      </c:catAx>
      <c:valAx>
        <c:axId val="778076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sk-SK"/>
          </a:p>
        </c:txPr>
        <c:crossAx val="77793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99CC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000000000000211" r="0.75000000000000211" t="1" header="0.492125984500001" footer="0.4921259845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16</xdr:col>
      <xdr:colOff>9525</xdr:colOff>
      <xdr:row>27</xdr:row>
      <xdr:rowOff>38100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15</xdr:col>
      <xdr:colOff>428625</xdr:colOff>
      <xdr:row>29</xdr:row>
      <xdr:rowOff>9525</xdr:rowOff>
    </xdr:to>
    <xdr:graphicFrame macro="">
      <xdr:nvGraphicFramePr>
        <xdr:cNvPr id="4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15</xdr:col>
      <xdr:colOff>428625</xdr:colOff>
      <xdr:row>29</xdr:row>
      <xdr:rowOff>28575</xdr:rowOff>
    </xdr:to>
    <xdr:graphicFrame macro=""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8"/>
  <sheetViews>
    <sheetView tabSelected="1" zoomScaleNormal="100" zoomScaleSheetLayoutView="90" workbookViewId="0">
      <selection activeCell="B16" sqref="B16"/>
    </sheetView>
  </sheetViews>
  <sheetFormatPr defaultColWidth="120.85546875" defaultRowHeight="12.75"/>
  <cols>
    <col min="1" max="1" width="133.85546875" style="54" bestFit="1" customWidth="1"/>
    <col min="2" max="16384" width="120.85546875" style="54"/>
  </cols>
  <sheetData>
    <row r="1" spans="1:1" ht="39" customHeight="1">
      <c r="A1" s="116" t="s">
        <v>62</v>
      </c>
    </row>
    <row r="2" spans="1:1" ht="58.5" customHeight="1">
      <c r="A2" s="116" t="s">
        <v>64</v>
      </c>
    </row>
    <row r="3" spans="1:1" ht="38.25">
      <c r="A3" s="116" t="s">
        <v>65</v>
      </c>
    </row>
    <row r="4" spans="1:1" ht="21.75" customHeight="1">
      <c r="A4" s="117" t="s">
        <v>54</v>
      </c>
    </row>
    <row r="5" spans="1:1">
      <c r="A5" s="118" t="s">
        <v>55</v>
      </c>
    </row>
    <row r="6" spans="1:1">
      <c r="A6" s="116" t="s">
        <v>67</v>
      </c>
    </row>
    <row r="7" spans="1:1">
      <c r="A7" s="116" t="s">
        <v>66</v>
      </c>
    </row>
    <row r="8" spans="1:1">
      <c r="A8" s="118" t="s">
        <v>56</v>
      </c>
    </row>
    <row r="9" spans="1:1">
      <c r="A9" s="118" t="s">
        <v>59</v>
      </c>
    </row>
    <row r="10" spans="1:1" ht="5.25" customHeight="1">
      <c r="A10" s="118"/>
    </row>
    <row r="11" spans="1:1" ht="17.25" customHeight="1">
      <c r="A11" s="116" t="s">
        <v>57</v>
      </c>
    </row>
    <row r="12" spans="1:1" ht="56.25" customHeight="1">
      <c r="A12" s="116" t="s">
        <v>68</v>
      </c>
    </row>
    <row r="13" spans="1:1" ht="57" customHeight="1">
      <c r="A13" s="116" t="s">
        <v>61</v>
      </c>
    </row>
    <row r="14" spans="1:1" ht="33.75" customHeight="1">
      <c r="A14" s="116" t="s">
        <v>58</v>
      </c>
    </row>
    <row r="15" spans="1:1" ht="38.25" customHeight="1">
      <c r="A15" s="116" t="s">
        <v>63</v>
      </c>
    </row>
    <row r="16" spans="1:1" ht="30.75" customHeight="1">
      <c r="A16" s="116" t="s">
        <v>60</v>
      </c>
    </row>
    <row r="18" spans="1:1" ht="15.75">
      <c r="A18" s="55"/>
    </row>
  </sheetData>
  <phoneticPr fontId="2" type="noConversion"/>
  <printOptions horizontalCentered="1"/>
  <pageMargins left="0.98425196850393704" right="0.98425196850393704" top="0.78740157480314965" bottom="0.78740157480314965" header="0.51181102362204722" footer="0.51181102362204722"/>
  <pageSetup paperSize="9" orientation="landscape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11">
    <pageSetUpPr fitToPage="1"/>
  </sheetPr>
  <dimension ref="A1:N39"/>
  <sheetViews>
    <sheetView showGridLines="0" zoomScaleNormal="100" zoomScaleSheetLayoutView="100" workbookViewId="0">
      <selection activeCell="B31" sqref="B31"/>
    </sheetView>
  </sheetViews>
  <sheetFormatPr defaultRowHeight="12.75"/>
  <cols>
    <col min="1" max="2" width="10.7109375" customWidth="1"/>
    <col min="3" max="11" width="9.7109375" customWidth="1"/>
  </cols>
  <sheetData>
    <row r="1" spans="1:14" ht="18" customHeight="1" thickBot="1">
      <c r="A1" s="136" t="s">
        <v>27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4" ht="16.5" customHeight="1" thickTop="1">
      <c r="A2" s="137" t="s">
        <v>1</v>
      </c>
      <c r="B2" s="140" t="s">
        <v>2</v>
      </c>
      <c r="C2" s="124" t="s">
        <v>3</v>
      </c>
      <c r="D2" s="124"/>
      <c r="E2" s="124"/>
      <c r="F2" s="124"/>
      <c r="G2" s="124"/>
      <c r="H2" s="124"/>
      <c r="I2" s="124"/>
      <c r="J2" s="124"/>
      <c r="K2" s="125"/>
      <c r="L2" s="8"/>
      <c r="M2" s="8"/>
      <c r="N2" s="8"/>
    </row>
    <row r="3" spans="1:14" ht="16.5" customHeight="1">
      <c r="A3" s="138"/>
      <c r="B3" s="141"/>
      <c r="C3" s="126" t="s">
        <v>21</v>
      </c>
      <c r="D3" s="126"/>
      <c r="E3" s="126"/>
      <c r="F3" s="126" t="s">
        <v>23</v>
      </c>
      <c r="G3" s="126"/>
      <c r="H3" s="126"/>
      <c r="I3" s="126" t="s">
        <v>28</v>
      </c>
      <c r="J3" s="126"/>
      <c r="K3" s="127"/>
      <c r="L3" s="8"/>
      <c r="M3" s="8"/>
      <c r="N3" s="8"/>
    </row>
    <row r="4" spans="1:14" ht="16.5" customHeight="1" thickBot="1">
      <c r="A4" s="139"/>
      <c r="B4" s="142"/>
      <c r="C4" s="56" t="s">
        <v>8</v>
      </c>
      <c r="D4" s="56" t="s">
        <v>9</v>
      </c>
      <c r="E4" s="56" t="s">
        <v>10</v>
      </c>
      <c r="F4" s="56" t="s">
        <v>8</v>
      </c>
      <c r="G4" s="56" t="s">
        <v>9</v>
      </c>
      <c r="H4" s="56" t="s">
        <v>10</v>
      </c>
      <c r="I4" s="56" t="s">
        <v>8</v>
      </c>
      <c r="J4" s="56" t="s">
        <v>9</v>
      </c>
      <c r="K4" s="57" t="s">
        <v>10</v>
      </c>
      <c r="L4" s="8"/>
      <c r="M4" s="8"/>
      <c r="N4" s="8"/>
    </row>
    <row r="5" spans="1:14" ht="16.5" customHeight="1" thickTop="1">
      <c r="A5" s="129" t="s">
        <v>16</v>
      </c>
      <c r="B5" s="58">
        <v>2007</v>
      </c>
      <c r="C5" s="98">
        <v>18</v>
      </c>
      <c r="D5" s="98">
        <v>67</v>
      </c>
      <c r="E5" s="98">
        <v>88</v>
      </c>
      <c r="F5" s="98">
        <v>900</v>
      </c>
      <c r="G5" s="98">
        <v>1078</v>
      </c>
      <c r="H5" s="98">
        <v>831</v>
      </c>
      <c r="I5" s="98">
        <v>640</v>
      </c>
      <c r="J5" s="98">
        <v>512</v>
      </c>
      <c r="K5" s="99">
        <v>270</v>
      </c>
      <c r="L5" s="8"/>
      <c r="M5" s="8"/>
      <c r="N5" s="8"/>
    </row>
    <row r="6" spans="1:14" ht="16.5" customHeight="1">
      <c r="A6" s="130"/>
      <c r="B6" s="6">
        <v>2008</v>
      </c>
      <c r="C6" s="2">
        <v>8</v>
      </c>
      <c r="D6" s="2">
        <v>37</v>
      </c>
      <c r="E6" s="2">
        <v>59</v>
      </c>
      <c r="F6" s="2">
        <v>1072</v>
      </c>
      <c r="G6" s="2">
        <v>1085</v>
      </c>
      <c r="H6" s="2">
        <v>818</v>
      </c>
      <c r="I6" s="2">
        <v>551</v>
      </c>
      <c r="J6" s="2">
        <v>528</v>
      </c>
      <c r="K6" s="3">
        <v>293</v>
      </c>
      <c r="L6" s="8"/>
      <c r="M6" s="8"/>
      <c r="N6" s="8"/>
    </row>
    <row r="7" spans="1:14" ht="16.5" customHeight="1">
      <c r="A7" s="130"/>
      <c r="B7" s="6">
        <v>2009</v>
      </c>
      <c r="C7" s="2">
        <v>1</v>
      </c>
      <c r="D7" s="2">
        <v>19</v>
      </c>
      <c r="E7" s="2">
        <v>41</v>
      </c>
      <c r="F7" s="2">
        <v>968</v>
      </c>
      <c r="G7" s="2">
        <v>910</v>
      </c>
      <c r="H7" s="2">
        <v>876</v>
      </c>
      <c r="I7" s="2">
        <v>578</v>
      </c>
      <c r="J7" s="2">
        <v>652</v>
      </c>
      <c r="K7" s="3">
        <v>219</v>
      </c>
      <c r="L7" s="8"/>
      <c r="M7" s="8"/>
      <c r="N7" s="8"/>
    </row>
    <row r="8" spans="1:14" ht="16.5" customHeight="1">
      <c r="A8" s="130"/>
      <c r="B8" s="6">
        <v>2010</v>
      </c>
      <c r="C8" s="4">
        <v>9</v>
      </c>
      <c r="D8" s="4">
        <v>13</v>
      </c>
      <c r="E8" s="4">
        <v>37</v>
      </c>
      <c r="F8" s="4">
        <v>890</v>
      </c>
      <c r="G8" s="4">
        <v>1251</v>
      </c>
      <c r="H8" s="4">
        <v>515</v>
      </c>
      <c r="I8" s="4">
        <v>746</v>
      </c>
      <c r="J8" s="4">
        <v>694</v>
      </c>
      <c r="K8" s="5">
        <v>271</v>
      </c>
      <c r="L8" s="8"/>
      <c r="M8" s="8"/>
      <c r="N8" s="8"/>
    </row>
    <row r="9" spans="1:14" ht="16.5" customHeight="1">
      <c r="A9" s="130"/>
      <c r="B9" s="6">
        <v>2011</v>
      </c>
      <c r="C9" s="4">
        <v>2</v>
      </c>
      <c r="D9" s="4">
        <v>12</v>
      </c>
      <c r="E9" s="4">
        <v>27</v>
      </c>
      <c r="F9" s="4">
        <v>1176</v>
      </c>
      <c r="G9" s="4">
        <v>941</v>
      </c>
      <c r="H9" s="4">
        <v>750</v>
      </c>
      <c r="I9" s="4">
        <v>814</v>
      </c>
      <c r="J9" s="4">
        <v>747</v>
      </c>
      <c r="K9" s="5">
        <v>338</v>
      </c>
      <c r="L9" s="8"/>
      <c r="M9" s="8"/>
      <c r="N9" s="8"/>
    </row>
    <row r="10" spans="1:14" ht="16.5" customHeight="1">
      <c r="A10" s="130" t="s">
        <v>17</v>
      </c>
      <c r="B10" s="6">
        <v>2007</v>
      </c>
      <c r="C10" s="2">
        <v>0</v>
      </c>
      <c r="D10" s="2">
        <v>270</v>
      </c>
      <c r="E10" s="2">
        <v>309</v>
      </c>
      <c r="F10" s="2">
        <v>1451</v>
      </c>
      <c r="G10" s="2">
        <v>1521</v>
      </c>
      <c r="H10" s="2">
        <v>966</v>
      </c>
      <c r="I10" s="2">
        <v>779</v>
      </c>
      <c r="J10" s="2">
        <v>1243</v>
      </c>
      <c r="K10" s="3">
        <v>155</v>
      </c>
      <c r="L10" s="8"/>
      <c r="M10" s="8"/>
      <c r="N10" s="8"/>
    </row>
    <row r="11" spans="1:14" ht="16.5" customHeight="1">
      <c r="A11" s="130"/>
      <c r="B11" s="6">
        <v>2008</v>
      </c>
      <c r="C11" s="2">
        <v>4</v>
      </c>
      <c r="D11" s="2">
        <v>120</v>
      </c>
      <c r="E11" s="2">
        <v>193</v>
      </c>
      <c r="F11" s="2">
        <v>1825</v>
      </c>
      <c r="G11" s="2">
        <v>1759</v>
      </c>
      <c r="H11" s="2">
        <v>1032</v>
      </c>
      <c r="I11" s="2">
        <v>637</v>
      </c>
      <c r="J11" s="2">
        <v>720</v>
      </c>
      <c r="K11" s="3">
        <v>72</v>
      </c>
      <c r="L11" s="8"/>
      <c r="M11" s="8"/>
      <c r="N11" s="8"/>
    </row>
    <row r="12" spans="1:14" ht="16.5" customHeight="1">
      <c r="A12" s="130"/>
      <c r="B12" s="6">
        <v>2009</v>
      </c>
      <c r="C12" s="2">
        <v>0</v>
      </c>
      <c r="D12" s="2">
        <v>54</v>
      </c>
      <c r="E12" s="2">
        <v>139</v>
      </c>
      <c r="F12" s="2">
        <v>1499</v>
      </c>
      <c r="G12" s="2">
        <v>1674</v>
      </c>
      <c r="H12" s="2">
        <v>857</v>
      </c>
      <c r="I12" s="2">
        <v>844</v>
      </c>
      <c r="J12" s="2">
        <v>798</v>
      </c>
      <c r="K12" s="3">
        <v>118</v>
      </c>
      <c r="L12" s="8"/>
      <c r="M12" s="8"/>
      <c r="N12" s="8"/>
    </row>
    <row r="13" spans="1:14" ht="16.5" customHeight="1">
      <c r="A13" s="130"/>
      <c r="B13" s="6">
        <v>2010</v>
      </c>
      <c r="C13" s="4">
        <v>2</v>
      </c>
      <c r="D13" s="4">
        <v>46</v>
      </c>
      <c r="E13" s="4">
        <v>95</v>
      </c>
      <c r="F13" s="4">
        <v>1058</v>
      </c>
      <c r="G13" s="4">
        <v>1289</v>
      </c>
      <c r="H13" s="4">
        <v>626</v>
      </c>
      <c r="I13" s="4">
        <v>851</v>
      </c>
      <c r="J13" s="4">
        <v>806</v>
      </c>
      <c r="K13" s="5">
        <v>163</v>
      </c>
      <c r="L13" s="8"/>
      <c r="M13" s="8"/>
      <c r="N13" s="8"/>
    </row>
    <row r="14" spans="1:14" ht="16.5" customHeight="1">
      <c r="A14" s="130"/>
      <c r="B14" s="6">
        <v>2011</v>
      </c>
      <c r="C14" s="4">
        <v>5</v>
      </c>
      <c r="D14" s="4">
        <v>23</v>
      </c>
      <c r="E14" s="4">
        <v>77</v>
      </c>
      <c r="F14" s="4">
        <v>1151</v>
      </c>
      <c r="G14" s="4">
        <v>1129</v>
      </c>
      <c r="H14" s="4">
        <v>648</v>
      </c>
      <c r="I14" s="4">
        <v>781</v>
      </c>
      <c r="J14" s="4">
        <v>757</v>
      </c>
      <c r="K14" s="5">
        <v>187</v>
      </c>
      <c r="L14" s="8"/>
      <c r="M14" s="8"/>
      <c r="N14" s="8"/>
    </row>
    <row r="15" spans="1:14" ht="16.5" customHeight="1">
      <c r="A15" s="130" t="s">
        <v>18</v>
      </c>
      <c r="B15" s="6">
        <v>2007</v>
      </c>
      <c r="C15" s="2">
        <v>0</v>
      </c>
      <c r="D15" s="2">
        <v>59</v>
      </c>
      <c r="E15" s="2">
        <v>67</v>
      </c>
      <c r="F15" s="2">
        <v>1079</v>
      </c>
      <c r="G15" s="2">
        <v>1360</v>
      </c>
      <c r="H15" s="2">
        <v>986</v>
      </c>
      <c r="I15" s="2">
        <v>563</v>
      </c>
      <c r="J15" s="2">
        <v>570</v>
      </c>
      <c r="K15" s="3">
        <v>156</v>
      </c>
      <c r="L15" s="8"/>
      <c r="M15" s="8"/>
      <c r="N15" s="8"/>
    </row>
    <row r="16" spans="1:14" ht="16.5" customHeight="1">
      <c r="A16" s="130"/>
      <c r="B16" s="6">
        <v>2008</v>
      </c>
      <c r="C16" s="2">
        <v>0</v>
      </c>
      <c r="D16" s="2">
        <v>27</v>
      </c>
      <c r="E16" s="2">
        <v>40</v>
      </c>
      <c r="F16" s="2">
        <v>1341</v>
      </c>
      <c r="G16" s="2">
        <v>1246</v>
      </c>
      <c r="H16" s="2">
        <v>1081</v>
      </c>
      <c r="I16" s="2">
        <v>462</v>
      </c>
      <c r="J16" s="2">
        <v>500</v>
      </c>
      <c r="K16" s="3">
        <v>118</v>
      </c>
      <c r="L16" s="8"/>
      <c r="M16" s="8"/>
      <c r="N16" s="8"/>
    </row>
    <row r="17" spans="1:14" ht="16.5" customHeight="1">
      <c r="A17" s="130"/>
      <c r="B17" s="6">
        <v>2009</v>
      </c>
      <c r="C17" s="2">
        <v>0</v>
      </c>
      <c r="D17" s="2">
        <v>9</v>
      </c>
      <c r="E17" s="2">
        <v>31</v>
      </c>
      <c r="F17" s="2">
        <v>1282</v>
      </c>
      <c r="G17" s="2">
        <v>1288</v>
      </c>
      <c r="H17" s="2">
        <v>1075</v>
      </c>
      <c r="I17" s="2">
        <v>464</v>
      </c>
      <c r="J17" s="2">
        <v>460</v>
      </c>
      <c r="K17" s="3">
        <v>122</v>
      </c>
      <c r="L17" s="8"/>
      <c r="M17" s="8"/>
      <c r="N17" s="8"/>
    </row>
    <row r="18" spans="1:14" ht="16.5" customHeight="1">
      <c r="A18" s="130"/>
      <c r="B18" s="6">
        <v>2010</v>
      </c>
      <c r="C18" s="4">
        <v>0</v>
      </c>
      <c r="D18" s="4">
        <v>12</v>
      </c>
      <c r="E18" s="4">
        <v>19</v>
      </c>
      <c r="F18" s="4">
        <v>947</v>
      </c>
      <c r="G18" s="4">
        <v>1175</v>
      </c>
      <c r="H18" s="4">
        <v>847</v>
      </c>
      <c r="I18" s="4">
        <v>516</v>
      </c>
      <c r="J18" s="4">
        <v>498</v>
      </c>
      <c r="K18" s="5">
        <v>140</v>
      </c>
      <c r="L18" s="8"/>
      <c r="M18" s="8"/>
      <c r="N18" s="8"/>
    </row>
    <row r="19" spans="1:14" ht="16.5" customHeight="1">
      <c r="A19" s="130"/>
      <c r="B19" s="6">
        <v>2011</v>
      </c>
      <c r="C19" s="4">
        <v>0</v>
      </c>
      <c r="D19" s="4">
        <v>4</v>
      </c>
      <c r="E19" s="4">
        <v>15</v>
      </c>
      <c r="F19" s="4">
        <v>1010</v>
      </c>
      <c r="G19" s="4">
        <v>1137</v>
      </c>
      <c r="H19" s="4">
        <v>720</v>
      </c>
      <c r="I19" s="4">
        <v>624</v>
      </c>
      <c r="J19" s="4">
        <v>568</v>
      </c>
      <c r="K19" s="5">
        <v>196</v>
      </c>
      <c r="L19" s="8"/>
      <c r="M19" s="8"/>
      <c r="N19" s="8"/>
    </row>
    <row r="20" spans="1:14" ht="16.5" customHeight="1">
      <c r="A20" s="130" t="s">
        <v>19</v>
      </c>
      <c r="B20" s="6">
        <v>2007</v>
      </c>
      <c r="C20" s="4">
        <v>17</v>
      </c>
      <c r="D20" s="4">
        <v>581</v>
      </c>
      <c r="E20" s="4">
        <v>1042</v>
      </c>
      <c r="F20" s="4">
        <v>1213</v>
      </c>
      <c r="G20" s="4">
        <v>1111</v>
      </c>
      <c r="H20" s="4">
        <v>963</v>
      </c>
      <c r="I20" s="4">
        <v>529</v>
      </c>
      <c r="J20" s="4">
        <v>495</v>
      </c>
      <c r="K20" s="5">
        <v>179</v>
      </c>
      <c r="L20" s="8"/>
      <c r="M20" s="8"/>
      <c r="N20" s="8"/>
    </row>
    <row r="21" spans="1:14" ht="16.5" customHeight="1">
      <c r="A21" s="130"/>
      <c r="B21" s="27">
        <v>2008</v>
      </c>
      <c r="C21" s="4">
        <v>26</v>
      </c>
      <c r="D21" s="4">
        <v>384</v>
      </c>
      <c r="E21" s="4">
        <v>684</v>
      </c>
      <c r="F21" s="4">
        <v>1293</v>
      </c>
      <c r="G21" s="4">
        <v>1319</v>
      </c>
      <c r="H21" s="4">
        <v>937</v>
      </c>
      <c r="I21" s="4">
        <v>534</v>
      </c>
      <c r="J21" s="4">
        <v>554</v>
      </c>
      <c r="K21" s="5">
        <v>159</v>
      </c>
      <c r="L21" s="8"/>
      <c r="M21" s="8"/>
      <c r="N21" s="8"/>
    </row>
    <row r="22" spans="1:14" ht="16.5" customHeight="1">
      <c r="A22" s="130"/>
      <c r="B22" s="6">
        <v>2009</v>
      </c>
      <c r="C22" s="2">
        <v>6</v>
      </c>
      <c r="D22" s="2">
        <v>176</v>
      </c>
      <c r="E22" s="2">
        <v>514</v>
      </c>
      <c r="F22" s="2">
        <v>1457</v>
      </c>
      <c r="G22" s="2">
        <v>1334</v>
      </c>
      <c r="H22" s="2">
        <v>1060</v>
      </c>
      <c r="I22" s="2">
        <v>623</v>
      </c>
      <c r="J22" s="2">
        <v>535</v>
      </c>
      <c r="K22" s="3">
        <v>247</v>
      </c>
      <c r="L22" s="8"/>
      <c r="M22" s="8"/>
      <c r="N22" s="8"/>
    </row>
    <row r="23" spans="1:14" ht="16.5" customHeight="1">
      <c r="A23" s="130"/>
      <c r="B23" s="6">
        <v>2010</v>
      </c>
      <c r="C23" s="76">
        <v>59</v>
      </c>
      <c r="D23" s="76">
        <v>148</v>
      </c>
      <c r="E23" s="76">
        <v>425</v>
      </c>
      <c r="F23" s="76">
        <v>34520</v>
      </c>
      <c r="G23" s="76">
        <v>34632</v>
      </c>
      <c r="H23" s="76">
        <v>948</v>
      </c>
      <c r="I23" s="76">
        <v>922</v>
      </c>
      <c r="J23" s="76">
        <v>815</v>
      </c>
      <c r="K23" s="77">
        <v>354</v>
      </c>
      <c r="L23" s="8"/>
      <c r="M23" s="8"/>
      <c r="N23" s="8"/>
    </row>
    <row r="24" spans="1:14" ht="16.5" customHeight="1" thickBot="1">
      <c r="A24" s="131"/>
      <c r="B24" s="84">
        <v>2011</v>
      </c>
      <c r="C24" s="85">
        <v>4</v>
      </c>
      <c r="D24" s="85">
        <v>103</v>
      </c>
      <c r="E24" s="85">
        <v>326</v>
      </c>
      <c r="F24" s="85">
        <v>1123</v>
      </c>
      <c r="G24" s="85">
        <v>1229</v>
      </c>
      <c r="H24" s="85">
        <v>842</v>
      </c>
      <c r="I24" s="85">
        <v>713</v>
      </c>
      <c r="J24" s="85">
        <v>902</v>
      </c>
      <c r="K24" s="86">
        <v>165</v>
      </c>
      <c r="L24" s="8"/>
      <c r="M24" s="8"/>
      <c r="N24" s="8"/>
    </row>
    <row r="25" spans="1:14" ht="16.5" customHeight="1" thickTop="1">
      <c r="A25" s="129" t="s">
        <v>15</v>
      </c>
      <c r="B25" s="63">
        <v>2007</v>
      </c>
      <c r="C25" s="60">
        <v>84</v>
      </c>
      <c r="D25" s="60">
        <v>1728</v>
      </c>
      <c r="E25" s="60">
        <v>2768</v>
      </c>
      <c r="F25" s="60">
        <v>8946</v>
      </c>
      <c r="G25" s="60">
        <v>9713</v>
      </c>
      <c r="H25" s="60">
        <v>8475</v>
      </c>
      <c r="I25" s="60">
        <v>4867</v>
      </c>
      <c r="J25" s="60">
        <v>5569</v>
      </c>
      <c r="K25" s="61">
        <v>1286</v>
      </c>
      <c r="L25" s="8"/>
      <c r="M25" s="8"/>
      <c r="N25" s="8"/>
    </row>
    <row r="26" spans="1:14" ht="16.5" customHeight="1">
      <c r="A26" s="130"/>
      <c r="B26" s="34">
        <v>2008</v>
      </c>
      <c r="C26" s="44">
        <v>76</v>
      </c>
      <c r="D26" s="44">
        <v>950</v>
      </c>
      <c r="E26" s="44">
        <v>1897</v>
      </c>
      <c r="F26" s="44">
        <v>10639</v>
      </c>
      <c r="G26" s="44">
        <v>10219</v>
      </c>
      <c r="H26" s="44">
        <v>8895</v>
      </c>
      <c r="I26" s="44">
        <v>4793</v>
      </c>
      <c r="J26" s="44">
        <v>4611</v>
      </c>
      <c r="K26" s="45">
        <v>1468</v>
      </c>
      <c r="L26" s="8"/>
      <c r="M26" s="8"/>
      <c r="N26" s="8"/>
    </row>
    <row r="27" spans="1:14" ht="16.5" customHeight="1">
      <c r="A27" s="130"/>
      <c r="B27" s="34">
        <v>2009</v>
      </c>
      <c r="C27" s="44">
        <v>54</v>
      </c>
      <c r="D27" s="44">
        <v>605</v>
      </c>
      <c r="E27" s="44">
        <v>1346</v>
      </c>
      <c r="F27" s="44">
        <v>9927</v>
      </c>
      <c r="G27" s="44">
        <v>10253</v>
      </c>
      <c r="H27" s="44">
        <v>8570</v>
      </c>
      <c r="I27" s="44">
        <v>5322</v>
      </c>
      <c r="J27" s="44">
        <v>4920</v>
      </c>
      <c r="K27" s="45">
        <v>1870</v>
      </c>
      <c r="L27" s="8"/>
      <c r="M27" s="8"/>
      <c r="N27" s="8"/>
    </row>
    <row r="28" spans="1:14" ht="16.5" customHeight="1">
      <c r="A28" s="130"/>
      <c r="B28" s="34">
        <v>2010</v>
      </c>
      <c r="C28" s="44">
        <v>103</v>
      </c>
      <c r="D28" s="44">
        <v>432</v>
      </c>
      <c r="E28" s="44">
        <v>1017</v>
      </c>
      <c r="F28" s="44">
        <v>41841</v>
      </c>
      <c r="G28" s="44">
        <v>42714</v>
      </c>
      <c r="H28" s="44">
        <v>7697</v>
      </c>
      <c r="I28" s="44">
        <v>6197</v>
      </c>
      <c r="J28" s="44">
        <v>6003</v>
      </c>
      <c r="K28" s="45">
        <v>2067</v>
      </c>
      <c r="L28" s="8"/>
      <c r="M28" s="8"/>
      <c r="N28" s="8"/>
    </row>
    <row r="29" spans="1:14" ht="16.5" customHeight="1" thickBot="1">
      <c r="A29" s="131"/>
      <c r="B29" s="28">
        <v>2011</v>
      </c>
      <c r="C29" s="114">
        <f>'7.KS PR o vedl. ag.(1)'!C9+'7.KS PR o vedl. ag.(1)'!C14+'7.KS PR o vedl. ag.(1)'!C19+'7.KS PR o vedl. ag.(1)'!C24+'8.KS PR o vedl. ag.(2)'!C9+'8.KS PR o vedl. ag.(2)'!C14+'8.KS PR o vedl. ag.(2)'!C19+'8.KS PR o vedl. ag.(2)'!C24</f>
        <v>26</v>
      </c>
      <c r="D29" s="114">
        <f>'7.KS PR o vedl. ag.(1)'!D9+'7.KS PR o vedl. ag.(1)'!D14+'7.KS PR o vedl. ag.(1)'!D19+'7.KS PR o vedl. ag.(1)'!D24+'8.KS PR o vedl. ag.(2)'!D9+'8.KS PR o vedl. ag.(2)'!D14+'8.KS PR o vedl. ag.(2)'!D19+'8.KS PR o vedl. ag.(2)'!D24</f>
        <v>254</v>
      </c>
      <c r="E29" s="114">
        <f>'7.KS PR o vedl. ag.(1)'!E9+'7.KS PR o vedl. ag.(1)'!E14+'7.KS PR o vedl. ag.(1)'!E19+'7.KS PR o vedl. ag.(1)'!E24+'8.KS PR o vedl. ag.(2)'!E9+'8.KS PR o vedl. ag.(2)'!E14+'8.KS PR o vedl. ag.(2)'!E19+'8.KS PR o vedl. ag.(2)'!E24</f>
        <v>789</v>
      </c>
      <c r="F29" s="114">
        <f>'7.KS PR o vedl. ag.(1)'!F9+'7.KS PR o vedl. ag.(1)'!F14+'7.KS PR o vedl. ag.(1)'!F19+'7.KS PR o vedl. ag.(1)'!F24+'8.KS PR o vedl. ag.(2)'!F9+'8.KS PR o vedl. ag.(2)'!F14+'8.KS PR o vedl. ag.(2)'!F19+'8.KS PR o vedl. ag.(2)'!F24</f>
        <v>8836</v>
      </c>
      <c r="G29" s="114">
        <f>'7.KS PR o vedl. ag.(1)'!G9+'7.KS PR o vedl. ag.(1)'!G14+'7.KS PR o vedl. ag.(1)'!G19+'7.KS PR o vedl. ag.(1)'!G24+'8.KS PR o vedl. ag.(2)'!G9+'8.KS PR o vedl. ag.(2)'!G14+'8.KS PR o vedl. ag.(2)'!G19+'8.KS PR o vedl. ag.(2)'!G24</f>
        <v>8766</v>
      </c>
      <c r="H29" s="114">
        <f>'7.KS PR o vedl. ag.(1)'!H9+'7.KS PR o vedl. ag.(1)'!H14+'7.KS PR o vedl. ag.(1)'!H19+'7.KS PR o vedl. ag.(1)'!H24+'8.KS PR o vedl. ag.(2)'!H9+'8.KS PR o vedl. ag.(2)'!H14+'8.KS PR o vedl. ag.(2)'!H19+'8.KS PR o vedl. ag.(2)'!H24</f>
        <v>7767</v>
      </c>
      <c r="I29" s="114">
        <f>'7.KS PR o vedl. ag.(1)'!I9+'7.KS PR o vedl. ag.(1)'!I14+'7.KS PR o vedl. ag.(1)'!I19+'7.KS PR o vedl. ag.(1)'!I24+'8.KS PR o vedl. ag.(2)'!I9+'8.KS PR o vedl. ag.(2)'!I14+'8.KS PR o vedl. ag.(2)'!I19+'8.KS PR o vedl. ag.(2)'!I24</f>
        <v>6107</v>
      </c>
      <c r="J29" s="114">
        <f>'7.KS PR o vedl. ag.(1)'!J9+'7.KS PR o vedl. ag.(1)'!J14+'7.KS PR o vedl. ag.(1)'!J19+'7.KS PR o vedl. ag.(1)'!J24+'8.KS PR o vedl. ag.(2)'!J9+'8.KS PR o vedl. ag.(2)'!J14+'8.KS PR o vedl. ag.(2)'!J19+'8.KS PR o vedl. ag.(2)'!J24</f>
        <v>5884</v>
      </c>
      <c r="K29" s="115">
        <f>'7.KS PR o vedl. ag.(1)'!K9+'7.KS PR o vedl. ag.(1)'!K14+'7.KS PR o vedl. ag.(1)'!K19+'7.KS PR o vedl. ag.(1)'!K24+'8.KS PR o vedl. ag.(2)'!K9+'8.KS PR o vedl. ag.(2)'!K14+'8.KS PR o vedl. ag.(2)'!K19+'8.KS PR o vedl. ag.(2)'!K24</f>
        <v>2290</v>
      </c>
      <c r="L29" s="8"/>
      <c r="M29" s="8"/>
      <c r="N29" s="8"/>
    </row>
    <row r="30" spans="1:14" ht="16.5" customHeight="1" thickTop="1">
      <c r="A30" s="7"/>
      <c r="B30" s="143" t="s">
        <v>69</v>
      </c>
      <c r="C30" s="143"/>
      <c r="D30" s="143"/>
      <c r="E30" s="143"/>
      <c r="L30" s="19"/>
      <c r="M30" s="19"/>
      <c r="N30" s="19"/>
    </row>
    <row r="31" spans="1:14">
      <c r="F31" s="26"/>
      <c r="G31" s="26"/>
      <c r="H31" s="26"/>
      <c r="I31" s="26"/>
      <c r="J31" s="26"/>
      <c r="K31" s="8"/>
      <c r="L31" s="8"/>
      <c r="M31" s="8"/>
      <c r="N31" s="8"/>
    </row>
    <row r="32" spans="1:1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1:14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4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1:14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1:14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</sheetData>
  <mergeCells count="13">
    <mergeCell ref="A1:K1"/>
    <mergeCell ref="A25:A29"/>
    <mergeCell ref="A5:A9"/>
    <mergeCell ref="A10:A14"/>
    <mergeCell ref="A15:A19"/>
    <mergeCell ref="A20:A24"/>
    <mergeCell ref="A2:A4"/>
    <mergeCell ref="B30:E30"/>
    <mergeCell ref="B2:B4"/>
    <mergeCell ref="C2:K2"/>
    <mergeCell ref="C3:E3"/>
    <mergeCell ref="F3:H3"/>
    <mergeCell ref="I3:K3"/>
  </mergeCells>
  <phoneticPr fontId="2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4"/>
  <sheetViews>
    <sheetView showGridLines="0" zoomScaleNormal="100" zoomScaleSheetLayoutView="100" workbookViewId="0">
      <selection activeCell="S33" sqref="S33"/>
    </sheetView>
  </sheetViews>
  <sheetFormatPr defaultRowHeight="12.75"/>
  <cols>
    <col min="1" max="1" width="13.140625" customWidth="1"/>
    <col min="2" max="16" width="7.28515625" customWidth="1"/>
  </cols>
  <sheetData>
    <row r="1" ht="18" customHeight="1"/>
    <row r="28" spans="1:16" ht="26.1" customHeight="1" thickBot="1">
      <c r="A28" s="145"/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</row>
    <row r="29" spans="1:16" ht="15.95" customHeight="1" thickBot="1">
      <c r="A29" s="68" t="s">
        <v>2</v>
      </c>
      <c r="B29" s="68">
        <v>1997</v>
      </c>
      <c r="C29" s="68">
        <v>1998</v>
      </c>
      <c r="D29" s="68">
        <v>1999</v>
      </c>
      <c r="E29" s="68">
        <v>2000</v>
      </c>
      <c r="F29" s="68">
        <v>2001</v>
      </c>
      <c r="G29" s="68">
        <v>2002</v>
      </c>
      <c r="H29" s="68">
        <v>2003</v>
      </c>
      <c r="I29" s="68">
        <v>2004</v>
      </c>
      <c r="J29" s="68">
        <v>2005</v>
      </c>
      <c r="K29" s="68">
        <v>2006</v>
      </c>
      <c r="L29" s="68">
        <v>2007</v>
      </c>
      <c r="M29" s="68">
        <v>2008</v>
      </c>
      <c r="N29" s="68">
        <v>2009</v>
      </c>
      <c r="O29" s="68">
        <v>2010</v>
      </c>
      <c r="P29" s="68">
        <v>2011</v>
      </c>
    </row>
    <row r="30" spans="1:16" ht="14.25" customHeight="1" thickBot="1">
      <c r="A30" s="69" t="s">
        <v>29</v>
      </c>
      <c r="B30" s="64">
        <v>107.1</v>
      </c>
      <c r="C30" s="64">
        <v>130.72999999999999</v>
      </c>
      <c r="D30" s="64">
        <v>128.31</v>
      </c>
      <c r="E30" s="64">
        <v>107.11</v>
      </c>
      <c r="F30" s="64">
        <v>105.9</v>
      </c>
      <c r="G30" s="64">
        <v>99.89</v>
      </c>
      <c r="H30" s="64">
        <v>93.2</v>
      </c>
      <c r="I30" s="65">
        <v>103.98</v>
      </c>
      <c r="J30" s="66">
        <f>J31+J32</f>
        <v>100.56</v>
      </c>
      <c r="K30" s="66">
        <v>93.61</v>
      </c>
      <c r="L30" s="66">
        <v>103.06</v>
      </c>
      <c r="M30" s="66">
        <v>100.48</v>
      </c>
      <c r="N30" s="66">
        <v>107.3</v>
      </c>
      <c r="O30" s="65">
        <v>112.02</v>
      </c>
      <c r="P30" s="107">
        <v>104.93</v>
      </c>
    </row>
    <row r="31" spans="1:16" ht="15.95" customHeight="1" thickBot="1">
      <c r="A31" s="69" t="s">
        <v>30</v>
      </c>
      <c r="B31" s="64">
        <v>106.97</v>
      </c>
      <c r="C31" s="64">
        <v>130.59</v>
      </c>
      <c r="D31" s="64">
        <v>128.19</v>
      </c>
      <c r="E31" s="64">
        <v>107.04</v>
      </c>
      <c r="F31" s="64">
        <v>105.82</v>
      </c>
      <c r="G31" s="64">
        <v>99.82</v>
      </c>
      <c r="H31" s="64">
        <v>93.15</v>
      </c>
      <c r="I31" s="65">
        <v>103.88</v>
      </c>
      <c r="J31" s="65">
        <v>100.47</v>
      </c>
      <c r="K31" s="65">
        <v>93.54</v>
      </c>
      <c r="L31" s="65">
        <v>103</v>
      </c>
      <c r="M31" s="65">
        <v>100.43</v>
      </c>
      <c r="N31" s="65">
        <v>107.26</v>
      </c>
      <c r="O31" s="65">
        <v>112</v>
      </c>
      <c r="P31" s="107">
        <v>104.91</v>
      </c>
    </row>
    <row r="32" spans="1:16" ht="15.95" customHeight="1" thickBot="1">
      <c r="A32" s="69" t="s">
        <v>31</v>
      </c>
      <c r="B32" s="64">
        <v>0.13</v>
      </c>
      <c r="C32" s="64">
        <v>0.14000000000000001</v>
      </c>
      <c r="D32" s="64">
        <v>0.12</v>
      </c>
      <c r="E32" s="64">
        <v>7.0000000000000007E-2</v>
      </c>
      <c r="F32" s="64">
        <v>0.08</v>
      </c>
      <c r="G32" s="64">
        <v>7.0000000000000007E-2</v>
      </c>
      <c r="H32" s="64">
        <v>0.05</v>
      </c>
      <c r="I32" s="67">
        <v>0.1</v>
      </c>
      <c r="J32" s="67">
        <v>0.09</v>
      </c>
      <c r="K32" s="67">
        <v>7.0000000000000007E-2</v>
      </c>
      <c r="L32" s="67">
        <v>0.06</v>
      </c>
      <c r="M32" s="67">
        <v>0.05</v>
      </c>
      <c r="N32" s="67">
        <v>0.04</v>
      </c>
      <c r="O32" s="67">
        <v>0.02</v>
      </c>
      <c r="P32" s="108">
        <v>0.02</v>
      </c>
    </row>
    <row r="34" spans="6:7" ht="15.75">
      <c r="F34" s="144"/>
      <c r="G34" s="144"/>
    </row>
  </sheetData>
  <mergeCells count="2">
    <mergeCell ref="F34:G34"/>
    <mergeCell ref="A28:O28"/>
  </mergeCells>
  <phoneticPr fontId="2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6"/>
  <sheetViews>
    <sheetView showGridLines="0" zoomScaleNormal="100" zoomScaleSheetLayoutView="100" workbookViewId="0">
      <selection activeCell="S33" sqref="S33"/>
    </sheetView>
  </sheetViews>
  <sheetFormatPr defaultRowHeight="12.75"/>
  <cols>
    <col min="1" max="1" width="12.7109375" customWidth="1"/>
    <col min="2" max="16" width="7.28515625" customWidth="1"/>
  </cols>
  <sheetData>
    <row r="1" ht="18" customHeight="1"/>
    <row r="29" spans="1:16" ht="12.75" customHeight="1">
      <c r="A29" s="145"/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</row>
    <row r="30" spans="1:16" ht="14.25" customHeight="1" thickBot="1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</row>
    <row r="31" spans="1:16" ht="15.95" customHeight="1" thickBot="1">
      <c r="A31" s="70" t="s">
        <v>2</v>
      </c>
      <c r="B31" s="70">
        <v>1997</v>
      </c>
      <c r="C31" s="70">
        <v>1998</v>
      </c>
      <c r="D31" s="70">
        <v>1999</v>
      </c>
      <c r="E31" s="70">
        <v>2000</v>
      </c>
      <c r="F31" s="70">
        <v>2001</v>
      </c>
      <c r="G31" s="70">
        <v>2002</v>
      </c>
      <c r="H31" s="70">
        <v>2003</v>
      </c>
      <c r="I31" s="70">
        <v>2004</v>
      </c>
      <c r="J31" s="70">
        <v>2005</v>
      </c>
      <c r="K31" s="70">
        <v>2006</v>
      </c>
      <c r="L31" s="70">
        <v>2007</v>
      </c>
      <c r="M31" s="70">
        <v>2008</v>
      </c>
      <c r="N31" s="70">
        <v>2009</v>
      </c>
      <c r="O31" s="70">
        <v>2010</v>
      </c>
      <c r="P31" s="70">
        <v>2011</v>
      </c>
    </row>
    <row r="32" spans="1:16" ht="15.95" customHeight="1" thickBot="1">
      <c r="A32" s="70" t="s">
        <v>32</v>
      </c>
      <c r="B32" s="71">
        <v>34.44</v>
      </c>
      <c r="C32" s="71">
        <v>34.39</v>
      </c>
      <c r="D32" s="71">
        <v>37.44</v>
      </c>
      <c r="E32" s="71">
        <v>34.479999999999997</v>
      </c>
      <c r="F32" s="71">
        <v>33.53</v>
      </c>
      <c r="G32" s="71">
        <v>32.54</v>
      </c>
      <c r="H32" s="71">
        <v>32.47</v>
      </c>
      <c r="I32" s="71">
        <v>35.49</v>
      </c>
      <c r="J32" s="71">
        <v>38.409999999999997</v>
      </c>
      <c r="K32" s="71">
        <v>37.130000000000003</v>
      </c>
      <c r="L32" s="71">
        <v>36.01</v>
      </c>
      <c r="M32" s="71">
        <v>38.22</v>
      </c>
      <c r="N32" s="71">
        <v>40.07</v>
      </c>
      <c r="O32" s="71">
        <v>38.99</v>
      </c>
      <c r="P32" s="109">
        <v>47.06</v>
      </c>
    </row>
    <row r="36" spans="8:8" ht="15.75">
      <c r="H36" s="29"/>
    </row>
  </sheetData>
  <mergeCells count="1">
    <mergeCell ref="A29:P29"/>
  </mergeCells>
  <phoneticPr fontId="2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List35">
    <pageSetUpPr fitToPage="1"/>
  </sheetPr>
  <dimension ref="A30:P34"/>
  <sheetViews>
    <sheetView showGridLines="0" zoomScaleNormal="100" zoomScaleSheetLayoutView="100" workbookViewId="0">
      <selection activeCell="S33" sqref="S33"/>
    </sheetView>
  </sheetViews>
  <sheetFormatPr defaultRowHeight="12.75"/>
  <cols>
    <col min="1" max="1" width="12.7109375" customWidth="1"/>
    <col min="2" max="16" width="7.28515625" customWidth="1"/>
  </cols>
  <sheetData>
    <row r="30" spans="1:16" ht="10.5" customHeight="1"/>
    <row r="31" spans="1:16" ht="9" customHeight="1" thickBot="1">
      <c r="P31" s="8"/>
    </row>
    <row r="32" spans="1:16" ht="15.95" customHeight="1" thickBot="1">
      <c r="A32" s="70" t="s">
        <v>2</v>
      </c>
      <c r="B32" s="70">
        <v>1997</v>
      </c>
      <c r="C32" s="70">
        <v>1998</v>
      </c>
      <c r="D32" s="70">
        <v>1999</v>
      </c>
      <c r="E32" s="70">
        <v>2000</v>
      </c>
      <c r="F32" s="70">
        <v>2001</v>
      </c>
      <c r="G32" s="70">
        <v>2002</v>
      </c>
      <c r="H32" s="70">
        <v>2003</v>
      </c>
      <c r="I32" s="70">
        <v>2004</v>
      </c>
      <c r="J32" s="70">
        <v>2005</v>
      </c>
      <c r="K32" s="70">
        <v>2006</v>
      </c>
      <c r="L32" s="70">
        <v>2007</v>
      </c>
      <c r="M32" s="70">
        <v>2008</v>
      </c>
      <c r="N32" s="70">
        <v>2009</v>
      </c>
      <c r="O32" s="70">
        <v>2010</v>
      </c>
      <c r="P32" s="70">
        <v>2011</v>
      </c>
    </row>
    <row r="33" spans="1:16" ht="15.95" customHeight="1" thickBot="1">
      <c r="A33" s="70" t="s">
        <v>32</v>
      </c>
      <c r="B33" s="72">
        <v>328.75</v>
      </c>
      <c r="C33" s="73">
        <v>371.2</v>
      </c>
      <c r="D33" s="73">
        <v>217.2</v>
      </c>
      <c r="E33" s="72">
        <v>151.61000000000001</v>
      </c>
      <c r="F33" s="72">
        <v>149.27000000000001</v>
      </c>
      <c r="G33" s="72">
        <v>142.79</v>
      </c>
      <c r="H33" s="72">
        <v>143.65</v>
      </c>
      <c r="I33" s="72">
        <v>135.28</v>
      </c>
      <c r="J33" s="72">
        <v>154.78</v>
      </c>
      <c r="K33" s="72">
        <v>149.87</v>
      </c>
      <c r="L33" s="72">
        <v>141.56</v>
      </c>
      <c r="M33" s="72">
        <v>148.83000000000001</v>
      </c>
      <c r="N33" s="72">
        <v>146.04</v>
      </c>
      <c r="O33" s="72">
        <v>156.47999999999999</v>
      </c>
      <c r="P33" s="109">
        <v>160.63</v>
      </c>
    </row>
    <row r="34" spans="1:16" ht="15" customHeight="1"/>
  </sheetData>
  <phoneticPr fontId="2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20"/>
  <sheetViews>
    <sheetView zoomScaleNormal="100" workbookViewId="0">
      <selection activeCell="G21" sqref="G21"/>
    </sheetView>
  </sheetViews>
  <sheetFormatPr defaultRowHeight="12.75"/>
  <cols>
    <col min="1" max="1" width="3.140625" customWidth="1"/>
    <col min="2" max="2" width="110.42578125" customWidth="1"/>
  </cols>
  <sheetData>
    <row r="1" spans="1:2">
      <c r="A1" s="120" t="s">
        <v>34</v>
      </c>
      <c r="B1" s="120"/>
    </row>
    <row r="2" spans="1:2">
      <c r="A2" s="121"/>
      <c r="B2" s="121"/>
    </row>
    <row r="3" spans="1:2" ht="25.5">
      <c r="A3" s="35" t="s">
        <v>35</v>
      </c>
      <c r="B3" s="36" t="s">
        <v>36</v>
      </c>
    </row>
    <row r="4" spans="1:2">
      <c r="A4" s="122"/>
      <c r="B4" s="122"/>
    </row>
    <row r="5" spans="1:2">
      <c r="A5" s="35" t="s">
        <v>37</v>
      </c>
      <c r="B5" s="36" t="s">
        <v>38</v>
      </c>
    </row>
    <row r="6" spans="1:2">
      <c r="A6" s="37"/>
      <c r="B6" s="38" t="s">
        <v>39</v>
      </c>
    </row>
    <row r="7" spans="1:2">
      <c r="A7" s="37"/>
      <c r="B7" s="38" t="s">
        <v>40</v>
      </c>
    </row>
    <row r="8" spans="1:2">
      <c r="A8" s="39"/>
      <c r="B8" s="38" t="s">
        <v>41</v>
      </c>
    </row>
    <row r="9" spans="1:2">
      <c r="A9" s="40"/>
      <c r="B9" s="38" t="s">
        <v>42</v>
      </c>
    </row>
    <row r="10" spans="1:2">
      <c r="A10" s="39"/>
      <c r="B10" s="38" t="s">
        <v>43</v>
      </c>
    </row>
    <row r="11" spans="1:2">
      <c r="A11" s="119"/>
      <c r="B11" s="119"/>
    </row>
    <row r="12" spans="1:2" ht="38.25">
      <c r="A12" s="41" t="s">
        <v>44</v>
      </c>
      <c r="B12" s="42" t="s">
        <v>45</v>
      </c>
    </row>
    <row r="13" spans="1:2">
      <c r="A13" s="119"/>
      <c r="B13" s="119"/>
    </row>
    <row r="14" spans="1:2">
      <c r="A14" s="41" t="s">
        <v>46</v>
      </c>
      <c r="B14" s="43" t="s">
        <v>52</v>
      </c>
    </row>
    <row r="15" spans="1:2">
      <c r="A15" s="119"/>
      <c r="B15" s="119"/>
    </row>
    <row r="16" spans="1:2" ht="25.5">
      <c r="A16" s="41" t="s">
        <v>47</v>
      </c>
      <c r="B16" s="43" t="s">
        <v>53</v>
      </c>
    </row>
    <row r="17" spans="1:2">
      <c r="A17" s="119"/>
      <c r="B17" s="119"/>
    </row>
    <row r="18" spans="1:2" ht="76.5">
      <c r="A18" s="41" t="s">
        <v>48</v>
      </c>
      <c r="B18" s="42" t="s">
        <v>49</v>
      </c>
    </row>
    <row r="19" spans="1:2">
      <c r="A19" s="119"/>
      <c r="B19" s="119"/>
    </row>
    <row r="20" spans="1:2" ht="25.5">
      <c r="A20" s="41" t="s">
        <v>50</v>
      </c>
      <c r="B20" s="43" t="s">
        <v>51</v>
      </c>
    </row>
  </sheetData>
  <mergeCells count="8">
    <mergeCell ref="A17:B17"/>
    <mergeCell ref="A19:B19"/>
    <mergeCell ref="A1:B1"/>
    <mergeCell ref="A2:B2"/>
    <mergeCell ref="A4:B4"/>
    <mergeCell ref="A11:B11"/>
    <mergeCell ref="A13:B13"/>
    <mergeCell ref="A15:B15"/>
  </mergeCells>
  <phoneticPr fontId="2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4">
    <pageSetUpPr fitToPage="1"/>
  </sheetPr>
  <dimension ref="A1:O39"/>
  <sheetViews>
    <sheetView showGridLines="0" zoomScaleNormal="100" zoomScaleSheetLayoutView="100" workbookViewId="0">
      <selection activeCell="H31" sqref="H31"/>
    </sheetView>
  </sheetViews>
  <sheetFormatPr defaultRowHeight="12.75"/>
  <cols>
    <col min="2" max="2" width="7.7109375" customWidth="1"/>
    <col min="10" max="10" width="9.28515625" bestFit="1" customWidth="1"/>
    <col min="14" max="14" width="9.28515625" bestFit="1" customWidth="1"/>
  </cols>
  <sheetData>
    <row r="1" spans="1:14" s="1" customFormat="1" ht="18" customHeight="1" thickBo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ht="16.5" customHeight="1" thickTop="1">
      <c r="A2" s="132" t="s">
        <v>1</v>
      </c>
      <c r="B2" s="133" t="s">
        <v>2</v>
      </c>
      <c r="C2" s="124" t="s">
        <v>3</v>
      </c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5"/>
    </row>
    <row r="3" spans="1:14" ht="16.5" customHeight="1">
      <c r="A3" s="130"/>
      <c r="B3" s="134"/>
      <c r="C3" s="126" t="s">
        <v>4</v>
      </c>
      <c r="D3" s="126"/>
      <c r="E3" s="126"/>
      <c r="F3" s="126" t="s">
        <v>5</v>
      </c>
      <c r="G3" s="126"/>
      <c r="H3" s="126"/>
      <c r="I3" s="126" t="s">
        <v>6</v>
      </c>
      <c r="J3" s="126"/>
      <c r="K3" s="126"/>
      <c r="L3" s="126" t="s">
        <v>7</v>
      </c>
      <c r="M3" s="126"/>
      <c r="N3" s="127"/>
    </row>
    <row r="4" spans="1:14" ht="16.5" customHeight="1" thickBot="1">
      <c r="A4" s="131"/>
      <c r="B4" s="135"/>
      <c r="C4" s="81" t="s">
        <v>8</v>
      </c>
      <c r="D4" s="81" t="s">
        <v>9</v>
      </c>
      <c r="E4" s="81" t="s">
        <v>10</v>
      </c>
      <c r="F4" s="81" t="s">
        <v>8</v>
      </c>
      <c r="G4" s="81" t="s">
        <v>9</v>
      </c>
      <c r="H4" s="81" t="s">
        <v>10</v>
      </c>
      <c r="I4" s="81" t="s">
        <v>8</v>
      </c>
      <c r="J4" s="81" t="s">
        <v>9</v>
      </c>
      <c r="K4" s="81" t="s">
        <v>10</v>
      </c>
      <c r="L4" s="81" t="s">
        <v>8</v>
      </c>
      <c r="M4" s="81" t="s">
        <v>9</v>
      </c>
      <c r="N4" s="82" t="s">
        <v>10</v>
      </c>
    </row>
    <row r="5" spans="1:14" ht="16.5" customHeight="1" thickTop="1">
      <c r="A5" s="129" t="s">
        <v>11</v>
      </c>
      <c r="B5" s="80">
        <v>2007</v>
      </c>
      <c r="C5" s="78">
        <v>20230</v>
      </c>
      <c r="D5" s="78">
        <v>23534</v>
      </c>
      <c r="E5" s="78">
        <v>29951</v>
      </c>
      <c r="F5" s="78">
        <v>3937</v>
      </c>
      <c r="G5" s="78">
        <v>4308</v>
      </c>
      <c r="H5" s="78">
        <v>2246</v>
      </c>
      <c r="I5" s="78">
        <v>39541</v>
      </c>
      <c r="J5" s="78">
        <v>33829</v>
      </c>
      <c r="K5" s="78">
        <v>35677</v>
      </c>
      <c r="L5" s="78">
        <v>91</v>
      </c>
      <c r="M5" s="78">
        <v>10648</v>
      </c>
      <c r="N5" s="79">
        <v>4632</v>
      </c>
    </row>
    <row r="6" spans="1:14" ht="16.5" customHeight="1">
      <c r="A6" s="130"/>
      <c r="B6" s="6">
        <v>2008</v>
      </c>
      <c r="C6" s="2">
        <v>23147</v>
      </c>
      <c r="D6" s="2">
        <v>23194</v>
      </c>
      <c r="E6" s="2">
        <v>29904</v>
      </c>
      <c r="F6" s="2">
        <v>4971</v>
      </c>
      <c r="G6" s="2">
        <v>4813</v>
      </c>
      <c r="H6" s="2">
        <v>2404</v>
      </c>
      <c r="I6" s="2">
        <v>30318</v>
      </c>
      <c r="J6" s="2">
        <v>33194</v>
      </c>
      <c r="K6" s="2">
        <v>32801</v>
      </c>
      <c r="L6" s="2">
        <v>107</v>
      </c>
      <c r="M6" s="2">
        <v>2537</v>
      </c>
      <c r="N6" s="3">
        <v>2202</v>
      </c>
    </row>
    <row r="7" spans="1:14" ht="16.5" customHeight="1">
      <c r="A7" s="130"/>
      <c r="B7" s="27">
        <v>2009</v>
      </c>
      <c r="C7" s="46">
        <v>26721</v>
      </c>
      <c r="D7" s="46">
        <v>25550</v>
      </c>
      <c r="E7" s="46">
        <v>31075</v>
      </c>
      <c r="F7" s="46">
        <v>4422</v>
      </c>
      <c r="G7" s="46">
        <v>4311</v>
      </c>
      <c r="H7" s="46">
        <v>2515</v>
      </c>
      <c r="I7" s="46">
        <v>27513</v>
      </c>
      <c r="J7" s="46">
        <v>36333</v>
      </c>
      <c r="K7" s="46">
        <v>23981</v>
      </c>
      <c r="L7" s="4">
        <v>88</v>
      </c>
      <c r="M7" s="46">
        <v>1979</v>
      </c>
      <c r="N7" s="5">
        <v>311</v>
      </c>
    </row>
    <row r="8" spans="1:14" ht="16.5" customHeight="1">
      <c r="A8" s="130"/>
      <c r="B8" s="6">
        <v>2010</v>
      </c>
      <c r="C8" s="4">
        <v>25840</v>
      </c>
      <c r="D8" s="4">
        <v>26108</v>
      </c>
      <c r="E8" s="4">
        <v>30807</v>
      </c>
      <c r="F8" s="4">
        <v>4607</v>
      </c>
      <c r="G8" s="4">
        <v>4626</v>
      </c>
      <c r="H8" s="4">
        <v>2496</v>
      </c>
      <c r="I8" s="4">
        <v>36182</v>
      </c>
      <c r="J8" s="4">
        <v>34711</v>
      </c>
      <c r="K8" s="4">
        <v>25452</v>
      </c>
      <c r="L8" s="4">
        <v>70</v>
      </c>
      <c r="M8" s="4">
        <v>236</v>
      </c>
      <c r="N8" s="5">
        <v>145</v>
      </c>
    </row>
    <row r="9" spans="1:14" ht="16.5" customHeight="1">
      <c r="A9" s="130"/>
      <c r="B9" s="6">
        <v>2011</v>
      </c>
      <c r="C9" s="4">
        <v>24255</v>
      </c>
      <c r="D9" s="4">
        <v>25512</v>
      </c>
      <c r="E9" s="4">
        <v>29550</v>
      </c>
      <c r="F9" s="4">
        <v>5743</v>
      </c>
      <c r="G9" s="4">
        <v>5074</v>
      </c>
      <c r="H9" s="4">
        <v>3165</v>
      </c>
      <c r="I9" s="4">
        <v>20035</v>
      </c>
      <c r="J9" s="4">
        <v>30159</v>
      </c>
      <c r="K9" s="4">
        <v>15328</v>
      </c>
      <c r="L9" s="4">
        <v>99</v>
      </c>
      <c r="M9" s="4">
        <v>155</v>
      </c>
      <c r="N9" s="5">
        <v>89</v>
      </c>
    </row>
    <row r="10" spans="1:14" ht="16.5" customHeight="1">
      <c r="A10" s="130" t="s">
        <v>12</v>
      </c>
      <c r="B10" s="6">
        <v>2007</v>
      </c>
      <c r="C10" s="2">
        <v>11648</v>
      </c>
      <c r="D10" s="2">
        <v>10336</v>
      </c>
      <c r="E10" s="2">
        <v>9875</v>
      </c>
      <c r="F10" s="2">
        <v>3817</v>
      </c>
      <c r="G10" s="2">
        <v>4040</v>
      </c>
      <c r="H10" s="2">
        <v>2016</v>
      </c>
      <c r="I10" s="2">
        <v>12204</v>
      </c>
      <c r="J10" s="2">
        <v>11920</v>
      </c>
      <c r="K10" s="2">
        <v>7997</v>
      </c>
      <c r="L10" s="2">
        <v>57</v>
      </c>
      <c r="M10" s="2">
        <v>3087</v>
      </c>
      <c r="N10" s="3">
        <v>3704</v>
      </c>
    </row>
    <row r="11" spans="1:14" ht="16.5" customHeight="1">
      <c r="A11" s="130"/>
      <c r="B11" s="6">
        <v>2008</v>
      </c>
      <c r="C11" s="2">
        <v>9125</v>
      </c>
      <c r="D11" s="2">
        <v>10896</v>
      </c>
      <c r="E11" s="2">
        <v>7987</v>
      </c>
      <c r="F11" s="2">
        <v>3786</v>
      </c>
      <c r="G11" s="2">
        <v>3776</v>
      </c>
      <c r="H11" s="2">
        <v>1948</v>
      </c>
      <c r="I11" s="2">
        <v>12267</v>
      </c>
      <c r="J11" s="2">
        <v>13099</v>
      </c>
      <c r="K11" s="2">
        <v>6722</v>
      </c>
      <c r="L11" s="2">
        <v>49</v>
      </c>
      <c r="M11" s="2">
        <v>1631</v>
      </c>
      <c r="N11" s="3">
        <v>2118</v>
      </c>
    </row>
    <row r="12" spans="1:14" ht="16.5" customHeight="1">
      <c r="A12" s="130"/>
      <c r="B12" s="27">
        <v>2009</v>
      </c>
      <c r="C12" s="4">
        <v>10348</v>
      </c>
      <c r="D12" s="4">
        <v>10874</v>
      </c>
      <c r="E12" s="4">
        <v>7461</v>
      </c>
      <c r="F12" s="4">
        <v>4095</v>
      </c>
      <c r="G12" s="4">
        <v>4144</v>
      </c>
      <c r="H12" s="4">
        <v>1899</v>
      </c>
      <c r="I12" s="4">
        <v>12239</v>
      </c>
      <c r="J12" s="4">
        <v>12131</v>
      </c>
      <c r="K12" s="4">
        <v>6830</v>
      </c>
      <c r="L12" s="4">
        <v>65</v>
      </c>
      <c r="M12" s="4">
        <v>709</v>
      </c>
      <c r="N12" s="5">
        <v>1474</v>
      </c>
    </row>
    <row r="13" spans="1:14" ht="16.5" customHeight="1">
      <c r="A13" s="130"/>
      <c r="B13" s="6">
        <v>2010</v>
      </c>
      <c r="C13" s="4">
        <v>12383</v>
      </c>
      <c r="D13" s="4">
        <v>10902</v>
      </c>
      <c r="E13" s="4">
        <v>8942</v>
      </c>
      <c r="F13" s="4">
        <v>3894</v>
      </c>
      <c r="G13" s="4">
        <v>4160</v>
      </c>
      <c r="H13" s="4">
        <v>1633</v>
      </c>
      <c r="I13" s="4">
        <v>14609</v>
      </c>
      <c r="J13" s="4">
        <v>14819</v>
      </c>
      <c r="K13" s="4">
        <v>6620</v>
      </c>
      <c r="L13" s="4">
        <v>57</v>
      </c>
      <c r="M13" s="4">
        <v>379</v>
      </c>
      <c r="N13" s="5">
        <v>1152</v>
      </c>
    </row>
    <row r="14" spans="1:14" ht="16.5" customHeight="1">
      <c r="A14" s="130"/>
      <c r="B14" s="6">
        <v>2011</v>
      </c>
      <c r="C14" s="4">
        <v>11574</v>
      </c>
      <c r="D14" s="4">
        <v>9828</v>
      </c>
      <c r="E14" s="4">
        <v>10688</v>
      </c>
      <c r="F14" s="4">
        <v>4703</v>
      </c>
      <c r="G14" s="4">
        <v>4049</v>
      </c>
      <c r="H14" s="4">
        <v>2287</v>
      </c>
      <c r="I14" s="4">
        <v>16878</v>
      </c>
      <c r="J14" s="4">
        <v>17127</v>
      </c>
      <c r="K14" s="4">
        <v>6371</v>
      </c>
      <c r="L14" s="4">
        <v>64</v>
      </c>
      <c r="M14" s="4">
        <v>726</v>
      </c>
      <c r="N14" s="5">
        <v>490</v>
      </c>
    </row>
    <row r="15" spans="1:14" ht="16.5" customHeight="1">
      <c r="A15" s="130" t="s">
        <v>13</v>
      </c>
      <c r="B15" s="6">
        <v>2007</v>
      </c>
      <c r="C15" s="2">
        <v>7031</v>
      </c>
      <c r="D15" s="2">
        <v>7739</v>
      </c>
      <c r="E15" s="2">
        <v>6039</v>
      </c>
      <c r="F15" s="2">
        <v>4018</v>
      </c>
      <c r="G15" s="2">
        <v>4545</v>
      </c>
      <c r="H15" s="2">
        <v>1871</v>
      </c>
      <c r="I15" s="2">
        <v>8178</v>
      </c>
      <c r="J15" s="2">
        <v>8863</v>
      </c>
      <c r="K15" s="2">
        <v>4234</v>
      </c>
      <c r="L15" s="2">
        <v>48</v>
      </c>
      <c r="M15" s="2">
        <v>2638</v>
      </c>
      <c r="N15" s="3">
        <v>2102</v>
      </c>
    </row>
    <row r="16" spans="1:14" ht="16.5" customHeight="1">
      <c r="A16" s="130"/>
      <c r="B16" s="6">
        <v>2008</v>
      </c>
      <c r="C16" s="2">
        <v>7874</v>
      </c>
      <c r="D16" s="2">
        <v>7802</v>
      </c>
      <c r="E16" s="2">
        <v>6580</v>
      </c>
      <c r="F16" s="2">
        <v>4314</v>
      </c>
      <c r="G16" s="2">
        <v>4314</v>
      </c>
      <c r="H16" s="2">
        <v>2059</v>
      </c>
      <c r="I16" s="2">
        <v>9907</v>
      </c>
      <c r="J16" s="2">
        <v>9530</v>
      </c>
      <c r="K16" s="2">
        <v>5187</v>
      </c>
      <c r="L16" s="2">
        <v>57</v>
      </c>
      <c r="M16" s="2">
        <v>1919</v>
      </c>
      <c r="N16" s="3">
        <v>249</v>
      </c>
    </row>
    <row r="17" spans="1:15" ht="16.5" customHeight="1">
      <c r="A17" s="130"/>
      <c r="B17" s="27">
        <v>2009</v>
      </c>
      <c r="C17" s="4">
        <v>7957</v>
      </c>
      <c r="D17" s="4">
        <v>8241</v>
      </c>
      <c r="E17" s="4">
        <v>6296</v>
      </c>
      <c r="F17" s="4">
        <v>4878</v>
      </c>
      <c r="G17" s="4">
        <v>4623</v>
      </c>
      <c r="H17" s="4">
        <v>2314</v>
      </c>
      <c r="I17" s="4">
        <v>8738</v>
      </c>
      <c r="J17" s="4">
        <v>10170</v>
      </c>
      <c r="K17" s="4">
        <v>3755</v>
      </c>
      <c r="L17" s="4">
        <v>50</v>
      </c>
      <c r="M17" s="4">
        <v>219</v>
      </c>
      <c r="N17" s="5">
        <v>80</v>
      </c>
    </row>
    <row r="18" spans="1:15" ht="16.5" customHeight="1">
      <c r="A18" s="130"/>
      <c r="B18" s="6">
        <v>2010</v>
      </c>
      <c r="C18" s="4">
        <v>10212</v>
      </c>
      <c r="D18" s="4">
        <v>8762</v>
      </c>
      <c r="E18" s="4">
        <v>7746</v>
      </c>
      <c r="F18" s="4">
        <v>4533</v>
      </c>
      <c r="G18" s="4">
        <v>4995</v>
      </c>
      <c r="H18" s="4">
        <v>1852</v>
      </c>
      <c r="I18" s="4">
        <v>14771</v>
      </c>
      <c r="J18" s="4">
        <v>14383</v>
      </c>
      <c r="K18" s="4">
        <v>4143</v>
      </c>
      <c r="L18" s="4">
        <v>64</v>
      </c>
      <c r="M18" s="4">
        <v>23</v>
      </c>
      <c r="N18" s="5">
        <v>121</v>
      </c>
    </row>
    <row r="19" spans="1:15" ht="16.5" customHeight="1">
      <c r="A19" s="130"/>
      <c r="B19" s="6">
        <v>2011</v>
      </c>
      <c r="C19" s="4">
        <v>7909</v>
      </c>
      <c r="D19" s="4">
        <v>8981</v>
      </c>
      <c r="E19" s="4">
        <v>6674</v>
      </c>
      <c r="F19" s="4">
        <v>5042</v>
      </c>
      <c r="G19" s="4">
        <v>4391</v>
      </c>
      <c r="H19" s="4">
        <v>2503</v>
      </c>
      <c r="I19" s="4">
        <v>14002</v>
      </c>
      <c r="J19" s="4">
        <v>12653</v>
      </c>
      <c r="K19" s="4">
        <v>5492</v>
      </c>
      <c r="L19" s="4">
        <v>54</v>
      </c>
      <c r="M19" s="4">
        <v>33</v>
      </c>
      <c r="N19" s="5">
        <v>142</v>
      </c>
    </row>
    <row r="20" spans="1:15" ht="16.5" customHeight="1">
      <c r="A20" s="130" t="s">
        <v>14</v>
      </c>
      <c r="B20" s="6">
        <v>2007</v>
      </c>
      <c r="C20" s="4">
        <v>8927</v>
      </c>
      <c r="D20" s="4">
        <v>8860</v>
      </c>
      <c r="E20" s="4">
        <v>6126</v>
      </c>
      <c r="F20" s="4">
        <v>4765</v>
      </c>
      <c r="G20" s="4">
        <v>5041</v>
      </c>
      <c r="H20" s="4">
        <v>2017</v>
      </c>
      <c r="I20" s="4">
        <v>11064</v>
      </c>
      <c r="J20" s="4">
        <v>11386</v>
      </c>
      <c r="K20" s="4">
        <v>4710</v>
      </c>
      <c r="L20" s="4">
        <v>65</v>
      </c>
      <c r="M20" s="4">
        <v>3572</v>
      </c>
      <c r="N20" s="5">
        <v>3470</v>
      </c>
    </row>
    <row r="21" spans="1:15" ht="16.5" customHeight="1">
      <c r="A21" s="130"/>
      <c r="B21" s="6">
        <v>2008</v>
      </c>
      <c r="C21" s="2">
        <v>7681</v>
      </c>
      <c r="D21" s="2">
        <v>8135</v>
      </c>
      <c r="E21" s="2">
        <v>5323</v>
      </c>
      <c r="F21" s="2">
        <v>4563</v>
      </c>
      <c r="G21" s="2">
        <v>4626</v>
      </c>
      <c r="H21" s="2">
        <v>1844</v>
      </c>
      <c r="I21" s="2">
        <v>15797</v>
      </c>
      <c r="J21" s="2">
        <v>10567</v>
      </c>
      <c r="K21" s="2">
        <v>9821</v>
      </c>
      <c r="L21" s="2">
        <v>71</v>
      </c>
      <c r="M21" s="2">
        <v>3125</v>
      </c>
      <c r="N21" s="3">
        <v>411</v>
      </c>
    </row>
    <row r="22" spans="1:15" ht="16.5" customHeight="1">
      <c r="A22" s="130"/>
      <c r="B22" s="27">
        <v>2009</v>
      </c>
      <c r="C22" s="4">
        <v>9022</v>
      </c>
      <c r="D22" s="4">
        <v>8550</v>
      </c>
      <c r="E22" s="4">
        <v>5795</v>
      </c>
      <c r="F22" s="4">
        <v>4709</v>
      </c>
      <c r="G22" s="4">
        <v>4709</v>
      </c>
      <c r="H22" s="4">
        <v>1844</v>
      </c>
      <c r="I22" s="4">
        <v>9665</v>
      </c>
      <c r="J22" s="4">
        <v>14910</v>
      </c>
      <c r="K22" s="4">
        <v>4576</v>
      </c>
      <c r="L22" s="4">
        <v>61</v>
      </c>
      <c r="M22" s="4">
        <v>100</v>
      </c>
      <c r="N22" s="5">
        <v>372</v>
      </c>
    </row>
    <row r="23" spans="1:15" ht="16.5" customHeight="1">
      <c r="A23" s="130"/>
      <c r="B23" s="6">
        <v>2010</v>
      </c>
      <c r="C23" s="76">
        <v>9799</v>
      </c>
      <c r="D23" s="76">
        <v>9378</v>
      </c>
      <c r="E23" s="76">
        <v>6216</v>
      </c>
      <c r="F23" s="76">
        <v>4504</v>
      </c>
      <c r="G23" s="76">
        <v>4607</v>
      </c>
      <c r="H23" s="76">
        <v>1741</v>
      </c>
      <c r="I23" s="76">
        <v>15913</v>
      </c>
      <c r="J23" s="76">
        <v>13312</v>
      </c>
      <c r="K23" s="76">
        <v>7177</v>
      </c>
      <c r="L23" s="76">
        <v>64</v>
      </c>
      <c r="M23" s="76">
        <v>47</v>
      </c>
      <c r="N23" s="77">
        <v>389</v>
      </c>
    </row>
    <row r="24" spans="1:15" ht="16.5" customHeight="1" thickBot="1">
      <c r="A24" s="131"/>
      <c r="B24" s="84">
        <v>2011</v>
      </c>
      <c r="C24" s="85">
        <v>8809</v>
      </c>
      <c r="D24" s="85">
        <v>8808</v>
      </c>
      <c r="E24" s="85">
        <v>6217</v>
      </c>
      <c r="F24" s="85">
        <v>5474</v>
      </c>
      <c r="G24" s="85">
        <v>4677</v>
      </c>
      <c r="H24" s="85">
        <v>2538</v>
      </c>
      <c r="I24" s="85">
        <v>17123</v>
      </c>
      <c r="J24" s="85">
        <v>15991</v>
      </c>
      <c r="K24" s="85">
        <v>8309</v>
      </c>
      <c r="L24" s="85">
        <v>57</v>
      </c>
      <c r="M24" s="85">
        <v>52</v>
      </c>
      <c r="N24" s="86">
        <v>394</v>
      </c>
      <c r="O24" s="8"/>
    </row>
    <row r="25" spans="1:15" ht="16.5" customHeight="1" thickTop="1">
      <c r="A25" s="129" t="s">
        <v>15</v>
      </c>
      <c r="B25" s="63">
        <v>2007</v>
      </c>
      <c r="C25" s="60">
        <v>102996</v>
      </c>
      <c r="D25" s="60">
        <v>105250</v>
      </c>
      <c r="E25" s="60">
        <v>104544</v>
      </c>
      <c r="F25" s="60">
        <v>36013</v>
      </c>
      <c r="G25" s="60">
        <v>39032</v>
      </c>
      <c r="H25" s="60">
        <v>16972</v>
      </c>
      <c r="I25" s="60">
        <v>144698</v>
      </c>
      <c r="J25" s="60">
        <v>141562</v>
      </c>
      <c r="K25" s="60">
        <v>89688</v>
      </c>
      <c r="L25" s="60">
        <v>459</v>
      </c>
      <c r="M25" s="60">
        <v>31235</v>
      </c>
      <c r="N25" s="61">
        <v>20137</v>
      </c>
    </row>
    <row r="26" spans="1:15" ht="16.5" customHeight="1">
      <c r="A26" s="130"/>
      <c r="B26" s="34">
        <v>2008</v>
      </c>
      <c r="C26" s="44">
        <v>100425</v>
      </c>
      <c r="D26" s="44">
        <v>108997</v>
      </c>
      <c r="E26" s="44">
        <v>95975</v>
      </c>
      <c r="F26" s="44">
        <v>38218</v>
      </c>
      <c r="G26" s="44">
        <v>38135</v>
      </c>
      <c r="H26" s="44">
        <v>17055</v>
      </c>
      <c r="I26" s="44">
        <v>150139</v>
      </c>
      <c r="J26" s="44">
        <v>148830</v>
      </c>
      <c r="K26" s="44">
        <v>91011</v>
      </c>
      <c r="L26" s="44">
        <v>445</v>
      </c>
      <c r="M26" s="44">
        <v>12984</v>
      </c>
      <c r="N26" s="45">
        <v>7598</v>
      </c>
    </row>
    <row r="27" spans="1:15" ht="16.5" customHeight="1">
      <c r="A27" s="130"/>
      <c r="B27" s="34">
        <v>2009</v>
      </c>
      <c r="C27" s="44">
        <v>107261</v>
      </c>
      <c r="D27" s="44">
        <v>111147</v>
      </c>
      <c r="E27" s="44">
        <v>92089</v>
      </c>
      <c r="F27" s="44">
        <v>40069</v>
      </c>
      <c r="G27" s="44">
        <v>39570</v>
      </c>
      <c r="H27" s="44">
        <v>17554</v>
      </c>
      <c r="I27" s="44">
        <v>122184</v>
      </c>
      <c r="J27" s="44">
        <v>146042</v>
      </c>
      <c r="K27" s="44">
        <v>67153</v>
      </c>
      <c r="L27" s="44">
        <v>467</v>
      </c>
      <c r="M27" s="44">
        <v>4127</v>
      </c>
      <c r="N27" s="45">
        <v>3938</v>
      </c>
    </row>
    <row r="28" spans="1:15" ht="16.5" customHeight="1">
      <c r="A28" s="130"/>
      <c r="B28" s="34">
        <v>2010</v>
      </c>
      <c r="C28" s="44">
        <v>112004</v>
      </c>
      <c r="D28" s="44">
        <v>107699</v>
      </c>
      <c r="E28" s="44">
        <v>96394</v>
      </c>
      <c r="F28" s="44">
        <v>38990</v>
      </c>
      <c r="G28" s="44">
        <v>40215</v>
      </c>
      <c r="H28" s="44">
        <v>16329</v>
      </c>
      <c r="I28" s="44">
        <v>159072</v>
      </c>
      <c r="J28" s="44">
        <v>156475</v>
      </c>
      <c r="K28" s="44">
        <v>69750</v>
      </c>
      <c r="L28" s="44">
        <v>409</v>
      </c>
      <c r="M28" s="44">
        <v>1733</v>
      </c>
      <c r="N28" s="45">
        <v>2614</v>
      </c>
    </row>
    <row r="29" spans="1:15" ht="16.5" customHeight="1" thickBot="1">
      <c r="A29" s="131"/>
      <c r="B29" s="28">
        <v>2011</v>
      </c>
      <c r="C29" s="114">
        <v>104905</v>
      </c>
      <c r="D29" s="114">
        <v>104057</v>
      </c>
      <c r="E29" s="114">
        <v>97242</v>
      </c>
      <c r="F29" s="114">
        <v>47063</v>
      </c>
      <c r="G29" s="114">
        <v>39869</v>
      </c>
      <c r="H29" s="114">
        <v>23523</v>
      </c>
      <c r="I29" s="114">
        <f>'1.OS-PR o hl.agend(1)'!I9+'1.OS-PR o hl.agend(1)'!I14+'1.OS-PR o hl.agend(1)'!I19+'1.OS-PR o hl.agend(1)'!I24+'2.OS-PR o hl.agend(2)'!I9+'2.OS-PR o hl.agend(2)'!I14+'2.OS-PR o hl.agend(2)'!I19+'2.OS-PR o hl.agend(2)'!I24</f>
        <v>153280</v>
      </c>
      <c r="J29" s="114">
        <f>'1.OS-PR o hl.agend(1)'!J9+'1.OS-PR o hl.agend(1)'!J14+'1.OS-PR o hl.agend(1)'!J19+'1.OS-PR o hl.agend(1)'!J24+'2.OS-PR o hl.agend(2)'!J9+'2.OS-PR o hl.agend(2)'!J14+'2.OS-PR o hl.agend(2)'!J19+'2.OS-PR o hl.agend(2)'!J24</f>
        <v>160632</v>
      </c>
      <c r="K29" s="114">
        <f>'1.OS-PR o hl.agend(1)'!K9+'1.OS-PR o hl.agend(1)'!K14+'1.OS-PR o hl.agend(1)'!K19+'1.OS-PR o hl.agend(1)'!K24+'2.OS-PR o hl.agend(2)'!K9+'2.OS-PR o hl.agend(2)'!K14+'2.OS-PR o hl.agend(2)'!K19+'2.OS-PR o hl.agend(2)'!K24</f>
        <v>62398</v>
      </c>
      <c r="L29" s="114">
        <v>536</v>
      </c>
      <c r="M29" s="114">
        <v>1393</v>
      </c>
      <c r="N29" s="115">
        <v>1757</v>
      </c>
      <c r="O29" s="8"/>
    </row>
    <row r="30" spans="1:15" ht="16.5" customHeight="1" thickTop="1">
      <c r="B30" s="123" t="s">
        <v>69</v>
      </c>
      <c r="C30" s="123"/>
      <c r="D30" s="123"/>
      <c r="E30" s="123"/>
      <c r="F30" s="32"/>
      <c r="G30" s="32"/>
      <c r="H30" s="32"/>
      <c r="I30" s="32"/>
      <c r="J30" s="32"/>
      <c r="K30" s="32"/>
      <c r="L30" s="32"/>
      <c r="M30" s="32"/>
      <c r="N30" s="32"/>
      <c r="O30" s="8"/>
    </row>
    <row r="31" spans="1:1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 t="s">
        <v>33</v>
      </c>
      <c r="L31" s="32"/>
      <c r="M31" s="32"/>
      <c r="N31" s="32"/>
    </row>
    <row r="32" spans="1:1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1:14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4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1:14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1:14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</sheetData>
  <mergeCells count="14">
    <mergeCell ref="B30:E30"/>
    <mergeCell ref="C2:N2"/>
    <mergeCell ref="L3:N3"/>
    <mergeCell ref="A1:N1"/>
    <mergeCell ref="A25:A29"/>
    <mergeCell ref="A2:A4"/>
    <mergeCell ref="B2:B4"/>
    <mergeCell ref="C3:E3"/>
    <mergeCell ref="F3:H3"/>
    <mergeCell ref="I3:K3"/>
    <mergeCell ref="A5:A9"/>
    <mergeCell ref="A10:A14"/>
    <mergeCell ref="A15:A19"/>
    <mergeCell ref="A20:A24"/>
  </mergeCells>
  <phoneticPr fontId="2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5">
    <pageSetUpPr fitToPage="1"/>
  </sheetPr>
  <dimension ref="A1:N30"/>
  <sheetViews>
    <sheetView showGridLines="0" zoomScaleNormal="100" zoomScaleSheetLayoutView="100" workbookViewId="0">
      <selection activeCell="Q30" sqref="Q30"/>
    </sheetView>
  </sheetViews>
  <sheetFormatPr defaultRowHeight="12.75"/>
  <cols>
    <col min="1" max="1" width="9.140625" style="8"/>
    <col min="2" max="2" width="7.7109375" style="8" customWidth="1"/>
    <col min="3" max="3" width="9.42578125" style="8" bestFit="1" customWidth="1"/>
    <col min="4" max="9" width="9.28515625" style="8" bestFit="1" customWidth="1"/>
    <col min="10" max="10" width="9.42578125" style="8" bestFit="1" customWidth="1"/>
    <col min="11" max="13" width="9.28515625" style="8" bestFit="1" customWidth="1"/>
    <col min="14" max="14" width="9.42578125" style="8" bestFit="1" customWidth="1"/>
    <col min="15" max="16384" width="9.140625" style="8"/>
  </cols>
  <sheetData>
    <row r="1" spans="1:14" ht="18" customHeight="1" thickBot="1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ht="16.5" customHeight="1" thickTop="1">
      <c r="A2" s="132" t="s">
        <v>1</v>
      </c>
      <c r="B2" s="133" t="s">
        <v>2</v>
      </c>
      <c r="C2" s="124" t="s">
        <v>3</v>
      </c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5"/>
    </row>
    <row r="3" spans="1:14" ht="16.5" customHeight="1">
      <c r="A3" s="130"/>
      <c r="B3" s="134"/>
      <c r="C3" s="126" t="s">
        <v>4</v>
      </c>
      <c r="D3" s="126"/>
      <c r="E3" s="126"/>
      <c r="F3" s="126" t="s">
        <v>5</v>
      </c>
      <c r="G3" s="126"/>
      <c r="H3" s="126"/>
      <c r="I3" s="126" t="s">
        <v>6</v>
      </c>
      <c r="J3" s="126"/>
      <c r="K3" s="126"/>
      <c r="L3" s="126" t="s">
        <v>7</v>
      </c>
      <c r="M3" s="126"/>
      <c r="N3" s="127"/>
    </row>
    <row r="4" spans="1:14" ht="16.5" customHeight="1" thickBot="1">
      <c r="A4" s="131"/>
      <c r="B4" s="135"/>
      <c r="C4" s="81" t="s">
        <v>8</v>
      </c>
      <c r="D4" s="81" t="s">
        <v>9</v>
      </c>
      <c r="E4" s="81" t="s">
        <v>10</v>
      </c>
      <c r="F4" s="81" t="s">
        <v>8</v>
      </c>
      <c r="G4" s="81" t="s">
        <v>9</v>
      </c>
      <c r="H4" s="81" t="s">
        <v>10</v>
      </c>
      <c r="I4" s="81" t="s">
        <v>8</v>
      </c>
      <c r="J4" s="81" t="s">
        <v>9</v>
      </c>
      <c r="K4" s="81" t="s">
        <v>10</v>
      </c>
      <c r="L4" s="81" t="s">
        <v>8</v>
      </c>
      <c r="M4" s="81" t="s">
        <v>9</v>
      </c>
      <c r="N4" s="82" t="s">
        <v>10</v>
      </c>
    </row>
    <row r="5" spans="1:14" ht="16.5" customHeight="1" thickTop="1">
      <c r="A5" s="129" t="s">
        <v>16</v>
      </c>
      <c r="B5" s="80">
        <v>2007</v>
      </c>
      <c r="C5" s="78">
        <v>12290</v>
      </c>
      <c r="D5" s="78">
        <v>10860</v>
      </c>
      <c r="E5" s="78">
        <v>12949</v>
      </c>
      <c r="F5" s="78">
        <v>4203</v>
      </c>
      <c r="G5" s="78">
        <v>4556</v>
      </c>
      <c r="H5" s="78">
        <v>2304</v>
      </c>
      <c r="I5" s="78">
        <v>11168</v>
      </c>
      <c r="J5" s="78">
        <v>12527</v>
      </c>
      <c r="K5" s="78">
        <v>3761</v>
      </c>
      <c r="L5" s="78">
        <v>31</v>
      </c>
      <c r="M5" s="78">
        <v>1676</v>
      </c>
      <c r="N5" s="79">
        <v>3141</v>
      </c>
    </row>
    <row r="6" spans="1:14" ht="16.5" customHeight="1">
      <c r="A6" s="130"/>
      <c r="B6" s="6">
        <v>2008</v>
      </c>
      <c r="C6" s="2">
        <v>9042</v>
      </c>
      <c r="D6" s="2">
        <v>12575</v>
      </c>
      <c r="E6" s="2">
        <v>9416</v>
      </c>
      <c r="F6" s="2">
        <v>4663</v>
      </c>
      <c r="G6" s="2">
        <v>4668</v>
      </c>
      <c r="H6" s="2">
        <v>2299</v>
      </c>
      <c r="I6" s="2">
        <v>9862</v>
      </c>
      <c r="J6" s="2">
        <v>9886</v>
      </c>
      <c r="K6" s="2">
        <v>3737</v>
      </c>
      <c r="L6" s="2">
        <v>29</v>
      </c>
      <c r="M6" s="2">
        <v>1058</v>
      </c>
      <c r="N6" s="3">
        <v>2112</v>
      </c>
    </row>
    <row r="7" spans="1:14" ht="16.5" customHeight="1">
      <c r="A7" s="130"/>
      <c r="B7" s="27">
        <v>2009</v>
      </c>
      <c r="C7" s="4">
        <v>8982</v>
      </c>
      <c r="D7" s="4">
        <v>9776</v>
      </c>
      <c r="E7" s="4">
        <v>8622</v>
      </c>
      <c r="F7" s="4">
        <v>4885</v>
      </c>
      <c r="G7" s="4">
        <v>4916</v>
      </c>
      <c r="H7" s="4">
        <v>2268</v>
      </c>
      <c r="I7" s="4">
        <v>9191</v>
      </c>
      <c r="J7" s="4">
        <v>9899</v>
      </c>
      <c r="K7" s="4">
        <v>3029</v>
      </c>
      <c r="L7" s="4">
        <v>48</v>
      </c>
      <c r="M7" s="4">
        <v>775</v>
      </c>
      <c r="N7" s="5">
        <v>1385</v>
      </c>
    </row>
    <row r="8" spans="1:14" ht="16.5" customHeight="1">
      <c r="A8" s="130"/>
      <c r="B8" s="6">
        <v>2010</v>
      </c>
      <c r="C8" s="4">
        <v>10106</v>
      </c>
      <c r="D8" s="4">
        <v>9933</v>
      </c>
      <c r="E8" s="4">
        <v>8795</v>
      </c>
      <c r="F8" s="4">
        <v>5084</v>
      </c>
      <c r="G8" s="4">
        <v>5114</v>
      </c>
      <c r="H8" s="4">
        <v>2238</v>
      </c>
      <c r="I8" s="4">
        <v>11591</v>
      </c>
      <c r="J8" s="4">
        <v>10842</v>
      </c>
      <c r="K8" s="4">
        <v>3778</v>
      </c>
      <c r="L8" s="4">
        <v>26</v>
      </c>
      <c r="M8" s="4">
        <v>895</v>
      </c>
      <c r="N8" s="5">
        <v>516</v>
      </c>
    </row>
    <row r="9" spans="1:14" ht="16.5" customHeight="1">
      <c r="A9" s="130"/>
      <c r="B9" s="6">
        <v>2011</v>
      </c>
      <c r="C9" s="4">
        <v>9737</v>
      </c>
      <c r="D9" s="4">
        <v>9861</v>
      </c>
      <c r="E9" s="4">
        <v>8671</v>
      </c>
      <c r="F9" s="4">
        <v>6014</v>
      </c>
      <c r="G9" s="4">
        <v>5076</v>
      </c>
      <c r="H9" s="4">
        <v>3176</v>
      </c>
      <c r="I9" s="4">
        <v>11701</v>
      </c>
      <c r="J9" s="4">
        <v>11608</v>
      </c>
      <c r="K9" s="4">
        <v>3871</v>
      </c>
      <c r="L9" s="4">
        <v>91</v>
      </c>
      <c r="M9" s="4">
        <v>250</v>
      </c>
      <c r="N9" s="5">
        <v>357</v>
      </c>
    </row>
    <row r="10" spans="1:14" ht="16.5" customHeight="1">
      <c r="A10" s="130" t="s">
        <v>17</v>
      </c>
      <c r="B10" s="6">
        <v>2007</v>
      </c>
      <c r="C10" s="2">
        <v>10855</v>
      </c>
      <c r="D10" s="2">
        <v>11340</v>
      </c>
      <c r="E10" s="2">
        <v>6475</v>
      </c>
      <c r="F10" s="2">
        <v>4992</v>
      </c>
      <c r="G10" s="2">
        <v>5283</v>
      </c>
      <c r="H10" s="2">
        <v>1562</v>
      </c>
      <c r="I10" s="2">
        <v>13207</v>
      </c>
      <c r="J10" s="2">
        <v>14735</v>
      </c>
      <c r="K10" s="2">
        <v>4085</v>
      </c>
      <c r="L10" s="2">
        <v>48</v>
      </c>
      <c r="M10" s="2">
        <v>2219</v>
      </c>
      <c r="N10" s="3">
        <v>506</v>
      </c>
    </row>
    <row r="11" spans="1:14" ht="16.5" customHeight="1">
      <c r="A11" s="130"/>
      <c r="B11" s="6">
        <v>2008</v>
      </c>
      <c r="C11" s="2">
        <v>12073</v>
      </c>
      <c r="D11" s="2">
        <v>12405</v>
      </c>
      <c r="E11" s="2">
        <v>6143</v>
      </c>
      <c r="F11" s="2">
        <v>5555</v>
      </c>
      <c r="G11" s="2">
        <v>5358</v>
      </c>
      <c r="H11" s="2">
        <v>1759</v>
      </c>
      <c r="I11" s="2">
        <v>16991</v>
      </c>
      <c r="J11" s="2">
        <v>13486</v>
      </c>
      <c r="K11" s="2">
        <v>7590</v>
      </c>
      <c r="L11" s="2">
        <v>42</v>
      </c>
      <c r="M11" s="2">
        <v>450</v>
      </c>
      <c r="N11" s="3">
        <v>98</v>
      </c>
    </row>
    <row r="12" spans="1:14" ht="16.5" customHeight="1">
      <c r="A12" s="130"/>
      <c r="B12" s="27">
        <v>2009</v>
      </c>
      <c r="C12" s="4">
        <v>11252</v>
      </c>
      <c r="D12" s="4">
        <v>11952</v>
      </c>
      <c r="E12" s="4">
        <v>5443</v>
      </c>
      <c r="F12" s="4">
        <v>5865</v>
      </c>
      <c r="G12" s="4">
        <v>5913</v>
      </c>
      <c r="H12" s="4">
        <v>1711</v>
      </c>
      <c r="I12" s="4">
        <v>12727</v>
      </c>
      <c r="J12" s="4">
        <v>15102</v>
      </c>
      <c r="K12" s="4">
        <v>5215</v>
      </c>
      <c r="L12" s="4">
        <v>55</v>
      </c>
      <c r="M12" s="4">
        <v>85</v>
      </c>
      <c r="N12" s="5">
        <v>68</v>
      </c>
    </row>
    <row r="13" spans="1:14" ht="16.5" customHeight="1">
      <c r="A13" s="130"/>
      <c r="B13" s="6">
        <v>2010</v>
      </c>
      <c r="C13" s="4">
        <v>11843</v>
      </c>
      <c r="D13" s="4">
        <v>10919</v>
      </c>
      <c r="E13" s="4">
        <v>6367</v>
      </c>
      <c r="F13" s="4">
        <v>5141</v>
      </c>
      <c r="G13" s="4">
        <v>5436</v>
      </c>
      <c r="H13" s="4">
        <v>1416</v>
      </c>
      <c r="I13" s="4">
        <v>18193</v>
      </c>
      <c r="J13" s="4">
        <v>16699</v>
      </c>
      <c r="K13" s="4">
        <v>6709</v>
      </c>
      <c r="L13" s="4">
        <v>57</v>
      </c>
      <c r="M13" s="4">
        <v>47</v>
      </c>
      <c r="N13" s="5">
        <v>78</v>
      </c>
    </row>
    <row r="14" spans="1:14" ht="16.5" customHeight="1">
      <c r="A14" s="130"/>
      <c r="B14" s="6">
        <v>2011</v>
      </c>
      <c r="C14" s="4">
        <v>11218</v>
      </c>
      <c r="D14" s="4">
        <v>11261</v>
      </c>
      <c r="E14" s="4">
        <v>6324</v>
      </c>
      <c r="F14" s="4">
        <v>6237</v>
      </c>
      <c r="G14" s="4">
        <v>5158</v>
      </c>
      <c r="H14" s="4">
        <v>2495</v>
      </c>
      <c r="I14" s="4">
        <v>20548</v>
      </c>
      <c r="J14" s="4">
        <v>20455</v>
      </c>
      <c r="K14" s="4">
        <v>6802</v>
      </c>
      <c r="L14" s="4">
        <v>69</v>
      </c>
      <c r="M14" s="4">
        <v>51</v>
      </c>
      <c r="N14" s="5">
        <v>96</v>
      </c>
    </row>
    <row r="15" spans="1:14" ht="16.5" customHeight="1">
      <c r="A15" s="130" t="s">
        <v>18</v>
      </c>
      <c r="B15" s="6">
        <v>2007</v>
      </c>
      <c r="C15" s="2">
        <v>13573</v>
      </c>
      <c r="D15" s="2">
        <v>12272</v>
      </c>
      <c r="E15" s="2">
        <v>14336</v>
      </c>
      <c r="F15" s="2">
        <v>4622</v>
      </c>
      <c r="G15" s="2">
        <v>4845</v>
      </c>
      <c r="H15" s="2">
        <v>2041</v>
      </c>
      <c r="I15" s="2">
        <v>14712</v>
      </c>
      <c r="J15" s="2">
        <v>16406</v>
      </c>
      <c r="K15" s="2">
        <v>10813</v>
      </c>
      <c r="L15" s="2">
        <v>66</v>
      </c>
      <c r="M15" s="2">
        <v>4812</v>
      </c>
      <c r="N15" s="3">
        <v>1849</v>
      </c>
    </row>
    <row r="16" spans="1:14" ht="16.5" customHeight="1">
      <c r="A16" s="130"/>
      <c r="B16" s="6">
        <v>2008</v>
      </c>
      <c r="C16" s="2">
        <v>13334</v>
      </c>
      <c r="D16" s="2">
        <v>14797</v>
      </c>
      <c r="E16" s="2">
        <v>12873</v>
      </c>
      <c r="F16" s="2">
        <v>4707</v>
      </c>
      <c r="G16" s="2">
        <v>4890</v>
      </c>
      <c r="H16" s="2">
        <v>1858</v>
      </c>
      <c r="I16" s="2">
        <v>15088</v>
      </c>
      <c r="J16" s="2">
        <v>16130</v>
      </c>
      <c r="K16" s="2">
        <v>9771</v>
      </c>
      <c r="L16" s="2">
        <v>34</v>
      </c>
      <c r="M16" s="2">
        <v>1657</v>
      </c>
      <c r="N16" s="3">
        <v>226</v>
      </c>
    </row>
    <row r="17" spans="1:14" ht="16.5" customHeight="1">
      <c r="A17" s="130"/>
      <c r="B17" s="27">
        <v>2009</v>
      </c>
      <c r="C17" s="4">
        <v>12158</v>
      </c>
      <c r="D17" s="4">
        <v>14352</v>
      </c>
      <c r="E17" s="4">
        <v>10679</v>
      </c>
      <c r="F17" s="4">
        <v>5067</v>
      </c>
      <c r="G17" s="4">
        <v>4872</v>
      </c>
      <c r="H17" s="4">
        <v>2053</v>
      </c>
      <c r="I17" s="4">
        <v>12540</v>
      </c>
      <c r="J17" s="4">
        <v>14894</v>
      </c>
      <c r="K17" s="4">
        <v>7417</v>
      </c>
      <c r="L17" s="4">
        <v>25</v>
      </c>
      <c r="M17" s="4">
        <v>166</v>
      </c>
      <c r="N17" s="5">
        <v>85</v>
      </c>
    </row>
    <row r="18" spans="1:14" ht="16.5" customHeight="1">
      <c r="A18" s="130"/>
      <c r="B18" s="6">
        <v>2010</v>
      </c>
      <c r="C18" s="4">
        <v>12967</v>
      </c>
      <c r="D18" s="4">
        <v>13217</v>
      </c>
      <c r="E18" s="4">
        <v>10429</v>
      </c>
      <c r="F18" s="4">
        <v>5206</v>
      </c>
      <c r="G18" s="4">
        <v>5409</v>
      </c>
      <c r="H18" s="4">
        <v>1850</v>
      </c>
      <c r="I18" s="4">
        <v>15564</v>
      </c>
      <c r="J18" s="4">
        <v>18011</v>
      </c>
      <c r="K18" s="4">
        <v>4970</v>
      </c>
      <c r="L18" s="4">
        <v>24</v>
      </c>
      <c r="M18" s="4">
        <v>38</v>
      </c>
      <c r="N18" s="5">
        <v>71</v>
      </c>
    </row>
    <row r="19" spans="1:14" ht="16.5" customHeight="1">
      <c r="A19" s="130"/>
      <c r="B19" s="6">
        <v>2011</v>
      </c>
      <c r="C19" s="4">
        <v>12890</v>
      </c>
      <c r="D19" s="4">
        <v>12372</v>
      </c>
      <c r="E19" s="4">
        <v>10947</v>
      </c>
      <c r="F19" s="4">
        <v>6616</v>
      </c>
      <c r="G19" s="4">
        <v>5486</v>
      </c>
      <c r="H19" s="4">
        <v>2980</v>
      </c>
      <c r="I19" s="4">
        <v>16502</v>
      </c>
      <c r="J19" s="4">
        <v>17095</v>
      </c>
      <c r="K19" s="4">
        <v>4377</v>
      </c>
      <c r="L19" s="4">
        <v>47</v>
      </c>
      <c r="M19" s="4">
        <v>64</v>
      </c>
      <c r="N19" s="5">
        <v>54</v>
      </c>
    </row>
    <row r="20" spans="1:14" ht="16.5" customHeight="1">
      <c r="A20" s="130" t="s">
        <v>19</v>
      </c>
      <c r="B20" s="6">
        <v>2007</v>
      </c>
      <c r="C20" s="4">
        <v>18442</v>
      </c>
      <c r="D20" s="4">
        <v>20309</v>
      </c>
      <c r="E20" s="4">
        <v>18793</v>
      </c>
      <c r="F20" s="4">
        <v>5659</v>
      </c>
      <c r="G20" s="4">
        <v>6414</v>
      </c>
      <c r="H20" s="4">
        <v>2915</v>
      </c>
      <c r="I20" s="4">
        <v>34624</v>
      </c>
      <c r="J20" s="4">
        <v>31896</v>
      </c>
      <c r="K20" s="4">
        <v>18411</v>
      </c>
      <c r="L20" s="4">
        <v>53</v>
      </c>
      <c r="M20" s="4">
        <v>2583</v>
      </c>
      <c r="N20" s="5">
        <v>733</v>
      </c>
    </row>
    <row r="21" spans="1:14" ht="16.5" customHeight="1">
      <c r="A21" s="130"/>
      <c r="B21" s="27">
        <v>2008</v>
      </c>
      <c r="C21" s="4">
        <v>18149</v>
      </c>
      <c r="D21" s="4">
        <v>19193</v>
      </c>
      <c r="E21" s="4">
        <v>17749</v>
      </c>
      <c r="F21" s="4">
        <v>5659</v>
      </c>
      <c r="G21" s="4">
        <v>5690</v>
      </c>
      <c r="H21" s="4">
        <v>2884</v>
      </c>
      <c r="I21" s="4">
        <v>39909</v>
      </c>
      <c r="J21" s="4">
        <v>42938</v>
      </c>
      <c r="K21" s="4">
        <v>15382</v>
      </c>
      <c r="L21" s="4">
        <v>56</v>
      </c>
      <c r="M21" s="4">
        <v>607</v>
      </c>
      <c r="N21" s="5">
        <v>182</v>
      </c>
    </row>
    <row r="22" spans="1:14" ht="16.5" customHeight="1">
      <c r="A22" s="130"/>
      <c r="B22" s="27">
        <v>2009</v>
      </c>
      <c r="C22" s="4">
        <v>20821</v>
      </c>
      <c r="D22" s="4">
        <v>21852</v>
      </c>
      <c r="E22" s="4">
        <v>16718</v>
      </c>
      <c r="F22" s="4">
        <v>6148</v>
      </c>
      <c r="G22" s="4">
        <v>6082</v>
      </c>
      <c r="H22" s="4">
        <v>2950</v>
      </c>
      <c r="I22" s="4">
        <v>29571</v>
      </c>
      <c r="J22" s="4">
        <v>32603</v>
      </c>
      <c r="K22" s="4">
        <v>12350</v>
      </c>
      <c r="L22" s="4">
        <v>75</v>
      </c>
      <c r="M22" s="4">
        <v>94</v>
      </c>
      <c r="N22" s="5">
        <v>163</v>
      </c>
    </row>
    <row r="23" spans="1:14" ht="16.5" customHeight="1">
      <c r="A23" s="130"/>
      <c r="B23" s="6">
        <v>2010</v>
      </c>
      <c r="C23" s="76">
        <v>18854</v>
      </c>
      <c r="D23" s="76">
        <v>18480</v>
      </c>
      <c r="E23" s="76">
        <v>17092</v>
      </c>
      <c r="F23" s="76">
        <v>6021</v>
      </c>
      <c r="G23" s="76">
        <v>5868</v>
      </c>
      <c r="H23" s="76">
        <v>3103</v>
      </c>
      <c r="I23" s="76">
        <v>32249</v>
      </c>
      <c r="J23" s="76">
        <v>33698</v>
      </c>
      <c r="K23" s="76">
        <v>10901</v>
      </c>
      <c r="L23" s="76">
        <v>47</v>
      </c>
      <c r="M23" s="76">
        <v>68</v>
      </c>
      <c r="N23" s="77">
        <v>142</v>
      </c>
    </row>
    <row r="24" spans="1:14" ht="16.5" customHeight="1" thickBot="1">
      <c r="A24" s="131"/>
      <c r="B24" s="84">
        <v>2011</v>
      </c>
      <c r="C24" s="85">
        <v>18513</v>
      </c>
      <c r="D24" s="85">
        <v>17434</v>
      </c>
      <c r="E24" s="85">
        <v>18171</v>
      </c>
      <c r="F24" s="85">
        <v>7234</v>
      </c>
      <c r="G24" s="85">
        <v>5958</v>
      </c>
      <c r="H24" s="85">
        <v>4379</v>
      </c>
      <c r="I24" s="85">
        <v>36491</v>
      </c>
      <c r="J24" s="85">
        <v>35544</v>
      </c>
      <c r="K24" s="85">
        <v>11848</v>
      </c>
      <c r="L24" s="85">
        <v>55</v>
      </c>
      <c r="M24" s="85">
        <v>62</v>
      </c>
      <c r="N24" s="86">
        <v>135</v>
      </c>
    </row>
    <row r="25" spans="1:14" ht="16.5" customHeight="1" thickTop="1">
      <c r="A25" s="129" t="s">
        <v>15</v>
      </c>
      <c r="B25" s="11">
        <v>2007</v>
      </c>
      <c r="C25" s="60">
        <v>102996</v>
      </c>
      <c r="D25" s="60">
        <v>105250</v>
      </c>
      <c r="E25" s="60">
        <v>104544</v>
      </c>
      <c r="F25" s="60">
        <v>36013</v>
      </c>
      <c r="G25" s="60">
        <v>39032</v>
      </c>
      <c r="H25" s="60">
        <v>16972</v>
      </c>
      <c r="I25" s="60">
        <v>144698</v>
      </c>
      <c r="J25" s="60">
        <v>141562</v>
      </c>
      <c r="K25" s="60">
        <v>89688</v>
      </c>
      <c r="L25" s="60">
        <v>459</v>
      </c>
      <c r="M25" s="60">
        <v>31235</v>
      </c>
      <c r="N25" s="61">
        <v>20137</v>
      </c>
    </row>
    <row r="26" spans="1:14" ht="16.5" customHeight="1">
      <c r="A26" s="130"/>
      <c r="B26" s="34">
        <v>2008</v>
      </c>
      <c r="C26" s="44">
        <v>100425</v>
      </c>
      <c r="D26" s="44">
        <v>108997</v>
      </c>
      <c r="E26" s="44">
        <v>95975</v>
      </c>
      <c r="F26" s="44">
        <v>38218</v>
      </c>
      <c r="G26" s="44">
        <v>38135</v>
      </c>
      <c r="H26" s="44">
        <v>17055</v>
      </c>
      <c r="I26" s="44">
        <v>150139</v>
      </c>
      <c r="J26" s="44">
        <v>148830</v>
      </c>
      <c r="K26" s="44">
        <v>91011</v>
      </c>
      <c r="L26" s="44">
        <v>445</v>
      </c>
      <c r="M26" s="44">
        <v>12984</v>
      </c>
      <c r="N26" s="45">
        <v>7598</v>
      </c>
    </row>
    <row r="27" spans="1:14" ht="16.5" customHeight="1">
      <c r="A27" s="130"/>
      <c r="B27" s="34">
        <v>2009</v>
      </c>
      <c r="C27" s="44">
        <v>107261</v>
      </c>
      <c r="D27" s="44">
        <v>111147</v>
      </c>
      <c r="E27" s="44">
        <v>92089</v>
      </c>
      <c r="F27" s="44">
        <v>40069</v>
      </c>
      <c r="G27" s="44">
        <v>39570</v>
      </c>
      <c r="H27" s="44">
        <v>17554</v>
      </c>
      <c r="I27" s="44">
        <v>122184</v>
      </c>
      <c r="J27" s="44">
        <v>146042</v>
      </c>
      <c r="K27" s="44">
        <v>67153</v>
      </c>
      <c r="L27" s="44">
        <v>467</v>
      </c>
      <c r="M27" s="44">
        <v>4127</v>
      </c>
      <c r="N27" s="45">
        <v>3938</v>
      </c>
    </row>
    <row r="28" spans="1:14" ht="16.5" customHeight="1">
      <c r="A28" s="130"/>
      <c r="B28" s="83">
        <v>2010</v>
      </c>
      <c r="C28" s="44">
        <v>112004</v>
      </c>
      <c r="D28" s="44">
        <v>107699</v>
      </c>
      <c r="E28" s="44">
        <v>96394</v>
      </c>
      <c r="F28" s="44">
        <v>38990</v>
      </c>
      <c r="G28" s="44">
        <v>40215</v>
      </c>
      <c r="H28" s="44">
        <v>16329</v>
      </c>
      <c r="I28" s="44">
        <v>159072</v>
      </c>
      <c r="J28" s="44">
        <v>156475</v>
      </c>
      <c r="K28" s="44">
        <v>69750</v>
      </c>
      <c r="L28" s="44">
        <v>409</v>
      </c>
      <c r="M28" s="44">
        <v>1733</v>
      </c>
      <c r="N28" s="45">
        <v>2614</v>
      </c>
    </row>
    <row r="29" spans="1:14" ht="16.5" customHeight="1" thickBot="1">
      <c r="A29" s="131"/>
      <c r="B29" s="28">
        <v>2011</v>
      </c>
      <c r="C29" s="114">
        <f>'1.OS-PR o hl.agend(1)'!C9+'1.OS-PR o hl.agend(1)'!C14+'1.OS-PR o hl.agend(1)'!C19+'1.OS-PR o hl.agend(1)'!C24+'2.OS-PR o hl.agend(2)'!C9+'2.OS-PR o hl.agend(2)'!C14+'2.OS-PR o hl.agend(2)'!C19+'2.OS-PR o hl.agend(2)'!C24</f>
        <v>104905</v>
      </c>
      <c r="D29" s="114">
        <f>'1.OS-PR o hl.agend(1)'!D9+'1.OS-PR o hl.agend(1)'!D14+'1.OS-PR o hl.agend(1)'!D19+'1.OS-PR o hl.agend(1)'!D24+'2.OS-PR o hl.agend(2)'!D9+'2.OS-PR o hl.agend(2)'!D14+'2.OS-PR o hl.agend(2)'!D19+'2.OS-PR o hl.agend(2)'!D24</f>
        <v>104057</v>
      </c>
      <c r="E29" s="114">
        <f>'1.OS-PR o hl.agend(1)'!E9+'1.OS-PR o hl.agend(1)'!E14+'1.OS-PR o hl.agend(1)'!E19+'1.OS-PR o hl.agend(1)'!E24+'2.OS-PR o hl.agend(2)'!E9+'2.OS-PR o hl.agend(2)'!E14+'2.OS-PR o hl.agend(2)'!E19+'2.OS-PR o hl.agend(2)'!E24</f>
        <v>97242</v>
      </c>
      <c r="F29" s="114">
        <f>'1.OS-PR o hl.agend(1)'!F9+'1.OS-PR o hl.agend(1)'!F14+'1.OS-PR o hl.agend(1)'!F19+'1.OS-PR o hl.agend(1)'!F24+'2.OS-PR o hl.agend(2)'!F9+'2.OS-PR o hl.agend(2)'!F14+'2.OS-PR o hl.agend(2)'!F19+'2.OS-PR o hl.agend(2)'!F24</f>
        <v>47063</v>
      </c>
      <c r="G29" s="114">
        <f>'1.OS-PR o hl.agend(1)'!G9+'1.OS-PR o hl.agend(1)'!G14+'1.OS-PR o hl.agend(1)'!G19+'1.OS-PR o hl.agend(1)'!G24+'2.OS-PR o hl.agend(2)'!G9+'2.OS-PR o hl.agend(2)'!G14+'2.OS-PR o hl.agend(2)'!G19+'2.OS-PR o hl.agend(2)'!G24</f>
        <v>39869</v>
      </c>
      <c r="H29" s="114">
        <f>'1.OS-PR o hl.agend(1)'!H9+'1.OS-PR o hl.agend(1)'!H14+'1.OS-PR o hl.agend(1)'!H19+'1.OS-PR o hl.agend(1)'!H24+'2.OS-PR o hl.agend(2)'!H9+'2.OS-PR o hl.agend(2)'!H14+'2.OS-PR o hl.agend(2)'!H19+'2.OS-PR o hl.agend(2)'!H24</f>
        <v>23523</v>
      </c>
      <c r="I29" s="114">
        <f>'1.OS-PR o hl.agend(1)'!I9+'1.OS-PR o hl.agend(1)'!I14+'1.OS-PR o hl.agend(1)'!I19+'1.OS-PR o hl.agend(1)'!I24+'2.OS-PR o hl.agend(2)'!I9+'2.OS-PR o hl.agend(2)'!I14+'2.OS-PR o hl.agend(2)'!I19+'2.OS-PR o hl.agend(2)'!I24</f>
        <v>153280</v>
      </c>
      <c r="J29" s="114">
        <f>'1.OS-PR o hl.agend(1)'!J9+'1.OS-PR o hl.agend(1)'!J14+'1.OS-PR o hl.agend(1)'!J19+'1.OS-PR o hl.agend(1)'!J24+'2.OS-PR o hl.agend(2)'!J9+'2.OS-PR o hl.agend(2)'!J14+'2.OS-PR o hl.agend(2)'!J19+'2.OS-PR o hl.agend(2)'!J24</f>
        <v>160632</v>
      </c>
      <c r="K29" s="114">
        <f>'1.OS-PR o hl.agend(1)'!K9+'1.OS-PR o hl.agend(1)'!K14+'1.OS-PR o hl.agend(1)'!K19+'1.OS-PR o hl.agend(1)'!K24+'2.OS-PR o hl.agend(2)'!K9+'2.OS-PR o hl.agend(2)'!K14+'2.OS-PR o hl.agend(2)'!K19+'2.OS-PR o hl.agend(2)'!K24</f>
        <v>62398</v>
      </c>
      <c r="L29" s="114">
        <f>'1.OS-PR o hl.agend(1)'!L9+'1.OS-PR o hl.agend(1)'!L14+'1.OS-PR o hl.agend(1)'!L19+'1.OS-PR o hl.agend(1)'!L24+'2.OS-PR o hl.agend(2)'!L9+'2.OS-PR o hl.agend(2)'!L14+'2.OS-PR o hl.agend(2)'!L19+'2.OS-PR o hl.agend(2)'!L24</f>
        <v>536</v>
      </c>
      <c r="M29" s="114">
        <f>'1.OS-PR o hl.agend(1)'!M9+'1.OS-PR o hl.agend(1)'!M14+'1.OS-PR o hl.agend(1)'!M19+'1.OS-PR o hl.agend(1)'!M24+'2.OS-PR o hl.agend(2)'!M9+'2.OS-PR o hl.agend(2)'!M14+'2.OS-PR o hl.agend(2)'!M19+'2.OS-PR o hl.agend(2)'!M24</f>
        <v>1393</v>
      </c>
      <c r="N29" s="115">
        <f>'1.OS-PR o hl.agend(1)'!N9+'1.OS-PR o hl.agend(1)'!N14+'1.OS-PR o hl.agend(1)'!N19+'1.OS-PR o hl.agend(1)'!N24+'2.OS-PR o hl.agend(2)'!N9+'2.OS-PR o hl.agend(2)'!N14+'2.OS-PR o hl.agend(2)'!N19+'2.OS-PR o hl.agend(2)'!N24</f>
        <v>1757</v>
      </c>
    </row>
    <row r="30" spans="1:14" ht="16.5" customHeight="1" thickTop="1">
      <c r="A30" s="7"/>
      <c r="B30" s="123" t="s">
        <v>69</v>
      </c>
      <c r="C30" s="123"/>
      <c r="D30" s="123"/>
      <c r="E30" s="123"/>
    </row>
  </sheetData>
  <mergeCells count="14">
    <mergeCell ref="B30:E30"/>
    <mergeCell ref="C3:E3"/>
    <mergeCell ref="F3:H3"/>
    <mergeCell ref="I3:K3"/>
    <mergeCell ref="A1:N1"/>
    <mergeCell ref="A25:A29"/>
    <mergeCell ref="A5:A9"/>
    <mergeCell ref="A10:A14"/>
    <mergeCell ref="A15:A19"/>
    <mergeCell ref="A20:A24"/>
    <mergeCell ref="A2:A4"/>
    <mergeCell ref="B2:B4"/>
    <mergeCell ref="C2:N2"/>
    <mergeCell ref="L3:N3"/>
  </mergeCells>
  <phoneticPr fontId="2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6">
    <pageSetUpPr fitToPage="1"/>
  </sheetPr>
  <dimension ref="A1:O36"/>
  <sheetViews>
    <sheetView showGridLines="0" zoomScaleNormal="100" zoomScaleSheetLayoutView="100" workbookViewId="0">
      <selection activeCell="Q30" sqref="Q30"/>
    </sheetView>
  </sheetViews>
  <sheetFormatPr defaultRowHeight="12.75"/>
  <cols>
    <col min="2" max="2" width="7.7109375" customWidth="1"/>
    <col min="3" max="3" width="9.28515625" customWidth="1"/>
  </cols>
  <sheetData>
    <row r="1" spans="1:15" ht="18" customHeight="1" thickBot="1">
      <c r="A1" s="136" t="s">
        <v>20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5" ht="16.5" customHeight="1" thickTop="1">
      <c r="A2" s="132" t="s">
        <v>1</v>
      </c>
      <c r="B2" s="133" t="s">
        <v>2</v>
      </c>
      <c r="C2" s="124" t="s">
        <v>3</v>
      </c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5"/>
    </row>
    <row r="3" spans="1:15" ht="16.5" customHeight="1">
      <c r="A3" s="130"/>
      <c r="B3" s="134"/>
      <c r="C3" s="126" t="s">
        <v>21</v>
      </c>
      <c r="D3" s="126"/>
      <c r="E3" s="126"/>
      <c r="F3" s="126" t="s">
        <v>22</v>
      </c>
      <c r="G3" s="126"/>
      <c r="H3" s="126"/>
      <c r="I3" s="126" t="s">
        <v>23</v>
      </c>
      <c r="J3" s="126"/>
      <c r="K3" s="126"/>
      <c r="L3" s="126" t="s">
        <v>24</v>
      </c>
      <c r="M3" s="126"/>
      <c r="N3" s="127"/>
    </row>
    <row r="4" spans="1:15" ht="16.5" customHeight="1" thickBot="1">
      <c r="A4" s="131"/>
      <c r="B4" s="135"/>
      <c r="C4" s="81" t="s">
        <v>8</v>
      </c>
      <c r="D4" s="81" t="s">
        <v>9</v>
      </c>
      <c r="E4" s="81" t="s">
        <v>10</v>
      </c>
      <c r="F4" s="81" t="s">
        <v>8</v>
      </c>
      <c r="G4" s="81" t="s">
        <v>9</v>
      </c>
      <c r="H4" s="81" t="s">
        <v>10</v>
      </c>
      <c r="I4" s="81" t="s">
        <v>8</v>
      </c>
      <c r="J4" s="81" t="s">
        <v>9</v>
      </c>
      <c r="K4" s="81" t="s">
        <v>10</v>
      </c>
      <c r="L4" s="81" t="s">
        <v>8</v>
      </c>
      <c r="M4" s="81" t="s">
        <v>9</v>
      </c>
      <c r="N4" s="82" t="s">
        <v>10</v>
      </c>
    </row>
    <row r="5" spans="1:15" ht="16.5" customHeight="1" thickTop="1">
      <c r="A5" s="132" t="s">
        <v>11</v>
      </c>
      <c r="B5" s="80">
        <v>2007</v>
      </c>
      <c r="C5" s="78">
        <v>6742</v>
      </c>
      <c r="D5" s="78">
        <v>6595</v>
      </c>
      <c r="E5" s="78">
        <v>11341</v>
      </c>
      <c r="F5" s="78">
        <v>11037</v>
      </c>
      <c r="G5" s="78">
        <v>10693</v>
      </c>
      <c r="H5" s="78">
        <v>7142</v>
      </c>
      <c r="I5" s="78">
        <v>43</v>
      </c>
      <c r="J5" s="78">
        <v>73</v>
      </c>
      <c r="K5" s="78">
        <v>51</v>
      </c>
      <c r="L5" s="78">
        <v>8777</v>
      </c>
      <c r="M5" s="78">
        <v>8700</v>
      </c>
      <c r="N5" s="79">
        <v>6815</v>
      </c>
    </row>
    <row r="6" spans="1:15" ht="16.5" customHeight="1">
      <c r="A6" s="130"/>
      <c r="B6" s="6">
        <v>2008</v>
      </c>
      <c r="C6" s="2">
        <v>5808</v>
      </c>
      <c r="D6" s="2">
        <v>6104</v>
      </c>
      <c r="E6" s="2">
        <v>11045</v>
      </c>
      <c r="F6" s="2">
        <v>9426</v>
      </c>
      <c r="G6" s="2">
        <v>9504</v>
      </c>
      <c r="H6" s="2">
        <v>7064</v>
      </c>
      <c r="I6" s="2">
        <v>55</v>
      </c>
      <c r="J6" s="2">
        <v>48</v>
      </c>
      <c r="K6" s="2">
        <v>58</v>
      </c>
      <c r="L6" s="2">
        <v>9665</v>
      </c>
      <c r="M6" s="2">
        <v>9003</v>
      </c>
      <c r="N6" s="3">
        <v>7477</v>
      </c>
    </row>
    <row r="7" spans="1:15" ht="16.5" customHeight="1">
      <c r="A7" s="130"/>
      <c r="B7" s="6">
        <v>2009</v>
      </c>
      <c r="C7" s="4">
        <v>7950</v>
      </c>
      <c r="D7" s="4">
        <v>6361</v>
      </c>
      <c r="E7" s="4">
        <v>12634</v>
      </c>
      <c r="F7" s="4">
        <v>12073</v>
      </c>
      <c r="G7" s="4">
        <v>13433</v>
      </c>
      <c r="H7" s="4">
        <v>5704</v>
      </c>
      <c r="I7" s="4">
        <v>52</v>
      </c>
      <c r="J7" s="4">
        <v>53</v>
      </c>
      <c r="K7" s="4">
        <v>57</v>
      </c>
      <c r="L7" s="4">
        <v>8136</v>
      </c>
      <c r="M7" s="4">
        <v>8972</v>
      </c>
      <c r="N7" s="5">
        <v>6641</v>
      </c>
    </row>
    <row r="8" spans="1:15" ht="16.5" customHeight="1">
      <c r="A8" s="130"/>
      <c r="B8" s="6">
        <v>2010</v>
      </c>
      <c r="C8" s="4">
        <v>7881</v>
      </c>
      <c r="D8" s="4">
        <v>8004</v>
      </c>
      <c r="E8" s="4">
        <v>12511</v>
      </c>
      <c r="F8" s="4">
        <v>11432</v>
      </c>
      <c r="G8" s="4">
        <v>12976</v>
      </c>
      <c r="H8" s="4">
        <v>4160</v>
      </c>
      <c r="I8" s="4">
        <v>75</v>
      </c>
      <c r="J8" s="4">
        <v>77</v>
      </c>
      <c r="K8" s="4">
        <v>55</v>
      </c>
      <c r="L8" s="4">
        <v>8338</v>
      </c>
      <c r="M8" s="4">
        <v>9189</v>
      </c>
      <c r="N8" s="5">
        <v>5790</v>
      </c>
    </row>
    <row r="9" spans="1:15" ht="16.5" customHeight="1">
      <c r="A9" s="130"/>
      <c r="B9" s="6">
        <v>2011</v>
      </c>
      <c r="C9" s="4">
        <v>7237</v>
      </c>
      <c r="D9" s="4">
        <v>7852</v>
      </c>
      <c r="E9" s="4">
        <v>11896</v>
      </c>
      <c r="F9" s="4">
        <v>10590</v>
      </c>
      <c r="G9" s="4">
        <v>11328</v>
      </c>
      <c r="H9" s="4">
        <v>3422</v>
      </c>
      <c r="I9" s="4">
        <v>106</v>
      </c>
      <c r="J9" s="4">
        <v>120</v>
      </c>
      <c r="K9" s="4">
        <v>41</v>
      </c>
      <c r="L9" s="4">
        <v>8033</v>
      </c>
      <c r="M9" s="4">
        <v>8098</v>
      </c>
      <c r="N9" s="5">
        <v>5725</v>
      </c>
      <c r="O9" s="8"/>
    </row>
    <row r="10" spans="1:15" ht="16.5" customHeight="1">
      <c r="A10" s="130" t="s">
        <v>12</v>
      </c>
      <c r="B10" s="6">
        <v>2007</v>
      </c>
      <c r="C10" s="2">
        <v>2315</v>
      </c>
      <c r="D10" s="2">
        <v>2455</v>
      </c>
      <c r="E10" s="2">
        <v>2613</v>
      </c>
      <c r="F10" s="2">
        <v>6887</v>
      </c>
      <c r="G10" s="2">
        <v>7820</v>
      </c>
      <c r="H10" s="2">
        <v>4936</v>
      </c>
      <c r="I10" s="2">
        <v>50</v>
      </c>
      <c r="J10" s="2">
        <v>65</v>
      </c>
      <c r="K10" s="2">
        <v>23</v>
      </c>
      <c r="L10" s="2">
        <v>8849</v>
      </c>
      <c r="M10" s="2">
        <v>9344</v>
      </c>
      <c r="N10" s="3">
        <v>6381</v>
      </c>
    </row>
    <row r="11" spans="1:15" ht="16.5" customHeight="1">
      <c r="A11" s="130"/>
      <c r="B11" s="6">
        <v>2008</v>
      </c>
      <c r="C11" s="2">
        <v>2715</v>
      </c>
      <c r="D11" s="2">
        <v>2528</v>
      </c>
      <c r="E11" s="2">
        <v>2728</v>
      </c>
      <c r="F11" s="2">
        <v>6310</v>
      </c>
      <c r="G11" s="2">
        <v>6689</v>
      </c>
      <c r="H11" s="2">
        <v>4383</v>
      </c>
      <c r="I11" s="2">
        <v>35</v>
      </c>
      <c r="J11" s="2">
        <v>38</v>
      </c>
      <c r="K11" s="2">
        <v>18</v>
      </c>
      <c r="L11" s="2">
        <v>9358</v>
      </c>
      <c r="M11" s="2">
        <v>9193</v>
      </c>
      <c r="N11" s="3">
        <v>6378</v>
      </c>
    </row>
    <row r="12" spans="1:15" ht="16.5" customHeight="1">
      <c r="A12" s="130"/>
      <c r="B12" s="6">
        <v>2009</v>
      </c>
      <c r="C12" s="4">
        <v>2981</v>
      </c>
      <c r="D12" s="4">
        <v>2974</v>
      </c>
      <c r="E12" s="4">
        <v>2735</v>
      </c>
      <c r="F12" s="4">
        <v>7760</v>
      </c>
      <c r="G12" s="4">
        <v>8004</v>
      </c>
      <c r="H12" s="4">
        <v>4139</v>
      </c>
      <c r="I12" s="4">
        <v>33</v>
      </c>
      <c r="J12" s="4">
        <v>29</v>
      </c>
      <c r="K12" s="4">
        <v>22</v>
      </c>
      <c r="L12" s="4">
        <v>8477</v>
      </c>
      <c r="M12" s="4">
        <v>9345</v>
      </c>
      <c r="N12" s="5">
        <v>5510</v>
      </c>
    </row>
    <row r="13" spans="1:15" ht="16.5" customHeight="1">
      <c r="A13" s="130"/>
      <c r="B13" s="6">
        <v>2010</v>
      </c>
      <c r="C13" s="4">
        <v>2575</v>
      </c>
      <c r="D13" s="4">
        <v>2866</v>
      </c>
      <c r="E13" s="4">
        <v>2444</v>
      </c>
      <c r="F13" s="4">
        <v>5059</v>
      </c>
      <c r="G13" s="4">
        <v>7323</v>
      </c>
      <c r="H13" s="4">
        <v>1875</v>
      </c>
      <c r="I13" s="4">
        <v>50</v>
      </c>
      <c r="J13" s="4">
        <v>54</v>
      </c>
      <c r="K13" s="4">
        <v>18</v>
      </c>
      <c r="L13" s="4">
        <v>8246</v>
      </c>
      <c r="M13" s="4">
        <v>8988</v>
      </c>
      <c r="N13" s="5">
        <v>4768</v>
      </c>
    </row>
    <row r="14" spans="1:15" ht="16.5" customHeight="1">
      <c r="A14" s="130"/>
      <c r="B14" s="6">
        <v>2011</v>
      </c>
      <c r="C14" s="4">
        <v>2170</v>
      </c>
      <c r="D14" s="4">
        <v>2187</v>
      </c>
      <c r="E14" s="4">
        <v>2427</v>
      </c>
      <c r="F14" s="4">
        <v>4192</v>
      </c>
      <c r="G14" s="4">
        <v>4671</v>
      </c>
      <c r="H14" s="4">
        <v>1396</v>
      </c>
      <c r="I14" s="4">
        <v>26</v>
      </c>
      <c r="J14" s="4">
        <v>29</v>
      </c>
      <c r="K14" s="4">
        <v>15</v>
      </c>
      <c r="L14" s="4">
        <v>8262</v>
      </c>
      <c r="M14" s="4">
        <v>8127</v>
      </c>
      <c r="N14" s="5">
        <v>4903</v>
      </c>
    </row>
    <row r="15" spans="1:15" ht="16.5" customHeight="1">
      <c r="A15" s="130" t="s">
        <v>13</v>
      </c>
      <c r="B15" s="6">
        <v>2007</v>
      </c>
      <c r="C15" s="2">
        <v>2060</v>
      </c>
      <c r="D15" s="2">
        <v>1608</v>
      </c>
      <c r="E15" s="2">
        <v>1905</v>
      </c>
      <c r="F15" s="2">
        <v>4593</v>
      </c>
      <c r="G15" s="2">
        <v>5247</v>
      </c>
      <c r="H15" s="2">
        <v>2691</v>
      </c>
      <c r="I15" s="2">
        <v>23</v>
      </c>
      <c r="J15" s="2">
        <v>36</v>
      </c>
      <c r="K15" s="2">
        <v>23</v>
      </c>
      <c r="L15" s="2">
        <v>7430</v>
      </c>
      <c r="M15" s="2">
        <v>8096</v>
      </c>
      <c r="N15" s="3">
        <v>8319</v>
      </c>
    </row>
    <row r="16" spans="1:15" ht="16.5" customHeight="1">
      <c r="A16" s="130"/>
      <c r="B16" s="6">
        <v>2008</v>
      </c>
      <c r="C16" s="2">
        <v>2166</v>
      </c>
      <c r="D16" s="2">
        <v>2023</v>
      </c>
      <c r="E16" s="2">
        <v>2200</v>
      </c>
      <c r="F16" s="2">
        <v>5044</v>
      </c>
      <c r="G16" s="2">
        <v>5507</v>
      </c>
      <c r="H16" s="2">
        <v>2546</v>
      </c>
      <c r="I16" s="2">
        <v>12</v>
      </c>
      <c r="J16" s="2">
        <v>25</v>
      </c>
      <c r="K16" s="2">
        <v>13</v>
      </c>
      <c r="L16" s="2">
        <v>9118</v>
      </c>
      <c r="M16" s="2">
        <v>9596</v>
      </c>
      <c r="N16" s="3">
        <v>8238</v>
      </c>
    </row>
    <row r="17" spans="1:15" ht="16.5" customHeight="1">
      <c r="A17" s="130"/>
      <c r="B17" s="6">
        <v>2009</v>
      </c>
      <c r="C17" s="4">
        <v>1981</v>
      </c>
      <c r="D17" s="4">
        <v>2116</v>
      </c>
      <c r="E17" s="4">
        <v>2065</v>
      </c>
      <c r="F17" s="4">
        <v>6474</v>
      </c>
      <c r="G17" s="4">
        <v>6714</v>
      </c>
      <c r="H17" s="4">
        <v>2306</v>
      </c>
      <c r="I17" s="4">
        <v>12</v>
      </c>
      <c r="J17" s="4">
        <v>14</v>
      </c>
      <c r="K17" s="4">
        <v>11</v>
      </c>
      <c r="L17" s="4">
        <v>8315</v>
      </c>
      <c r="M17" s="4">
        <v>10047</v>
      </c>
      <c r="N17" s="5">
        <v>6506</v>
      </c>
    </row>
    <row r="18" spans="1:15" ht="16.5" customHeight="1">
      <c r="A18" s="130"/>
      <c r="B18" s="6">
        <v>2010</v>
      </c>
      <c r="C18" s="4">
        <v>2163</v>
      </c>
      <c r="D18" s="4">
        <v>2117</v>
      </c>
      <c r="E18" s="4">
        <v>2111</v>
      </c>
      <c r="F18" s="4">
        <v>5611</v>
      </c>
      <c r="G18" s="4">
        <v>6438</v>
      </c>
      <c r="H18" s="4">
        <v>1479</v>
      </c>
      <c r="I18" s="4">
        <v>25</v>
      </c>
      <c r="J18" s="4">
        <v>30</v>
      </c>
      <c r="K18" s="4">
        <v>6</v>
      </c>
      <c r="L18" s="4">
        <v>7927</v>
      </c>
      <c r="M18" s="4">
        <v>8883</v>
      </c>
      <c r="N18" s="5">
        <v>5550</v>
      </c>
    </row>
    <row r="19" spans="1:15" ht="16.5" customHeight="1">
      <c r="A19" s="130"/>
      <c r="B19" s="6">
        <v>2011</v>
      </c>
      <c r="C19" s="4">
        <v>1727</v>
      </c>
      <c r="D19" s="4">
        <v>2005</v>
      </c>
      <c r="E19" s="4">
        <v>1833</v>
      </c>
      <c r="F19" s="4">
        <v>4312</v>
      </c>
      <c r="G19" s="4">
        <v>4785</v>
      </c>
      <c r="H19" s="4">
        <v>1440</v>
      </c>
      <c r="I19" s="4">
        <v>23</v>
      </c>
      <c r="J19" s="4">
        <v>24</v>
      </c>
      <c r="K19" s="4">
        <v>5</v>
      </c>
      <c r="L19" s="4">
        <v>8135</v>
      </c>
      <c r="M19" s="4">
        <v>8410</v>
      </c>
      <c r="N19" s="5">
        <v>5275</v>
      </c>
      <c r="O19" s="8"/>
    </row>
    <row r="20" spans="1:15" ht="16.5" customHeight="1">
      <c r="A20" s="130" t="s">
        <v>14</v>
      </c>
      <c r="B20" s="6">
        <v>2007</v>
      </c>
      <c r="C20" s="4">
        <v>2884</v>
      </c>
      <c r="D20" s="4">
        <v>2736</v>
      </c>
      <c r="E20" s="4">
        <v>2367</v>
      </c>
      <c r="F20" s="4">
        <v>9469</v>
      </c>
      <c r="G20" s="4">
        <v>9513</v>
      </c>
      <c r="H20" s="4">
        <v>4272</v>
      </c>
      <c r="I20" s="4">
        <v>37</v>
      </c>
      <c r="J20" s="4">
        <v>37</v>
      </c>
      <c r="K20" s="4">
        <v>16</v>
      </c>
      <c r="L20" s="4">
        <v>10982</v>
      </c>
      <c r="M20" s="4">
        <v>11805</v>
      </c>
      <c r="N20" s="5">
        <v>7569</v>
      </c>
    </row>
    <row r="21" spans="1:15" ht="16.5" customHeight="1">
      <c r="A21" s="130"/>
      <c r="B21" s="27">
        <v>2008</v>
      </c>
      <c r="C21" s="4">
        <v>2815</v>
      </c>
      <c r="D21" s="4">
        <v>2753</v>
      </c>
      <c r="E21" s="4">
        <v>2351</v>
      </c>
      <c r="F21" s="4">
        <v>7811</v>
      </c>
      <c r="G21" s="4">
        <v>7997</v>
      </c>
      <c r="H21" s="4">
        <v>3942</v>
      </c>
      <c r="I21" s="4">
        <v>27</v>
      </c>
      <c r="J21" s="4">
        <v>36</v>
      </c>
      <c r="K21" s="4">
        <v>6</v>
      </c>
      <c r="L21" s="4">
        <v>11445</v>
      </c>
      <c r="M21" s="4">
        <v>11357</v>
      </c>
      <c r="N21" s="5">
        <v>7428</v>
      </c>
    </row>
    <row r="22" spans="1:15" ht="16.5" customHeight="1">
      <c r="A22" s="130"/>
      <c r="B22" s="6">
        <v>2009</v>
      </c>
      <c r="C22" s="4">
        <v>2920</v>
      </c>
      <c r="D22" s="4">
        <v>2914</v>
      </c>
      <c r="E22" s="4">
        <v>2357</v>
      </c>
      <c r="F22" s="4">
        <v>8840</v>
      </c>
      <c r="G22" s="4">
        <v>9132</v>
      </c>
      <c r="H22" s="4">
        <v>3650</v>
      </c>
      <c r="I22" s="4">
        <v>29</v>
      </c>
      <c r="J22" s="4">
        <v>27</v>
      </c>
      <c r="K22" s="4">
        <v>8</v>
      </c>
      <c r="L22" s="4">
        <v>10308</v>
      </c>
      <c r="M22" s="4">
        <v>11497</v>
      </c>
      <c r="N22" s="5">
        <v>6239</v>
      </c>
    </row>
    <row r="23" spans="1:15" ht="16.5" customHeight="1">
      <c r="A23" s="130"/>
      <c r="B23" s="6">
        <v>2010</v>
      </c>
      <c r="C23" s="76">
        <v>2757</v>
      </c>
      <c r="D23" s="76">
        <v>3152</v>
      </c>
      <c r="E23" s="76">
        <v>1962</v>
      </c>
      <c r="F23" s="76">
        <v>6491</v>
      </c>
      <c r="G23" s="76">
        <v>7940</v>
      </c>
      <c r="H23" s="76">
        <v>2201</v>
      </c>
      <c r="I23" s="76">
        <v>37</v>
      </c>
      <c r="J23" s="76">
        <v>41</v>
      </c>
      <c r="K23" s="76">
        <v>4</v>
      </c>
      <c r="L23" s="76">
        <v>10296</v>
      </c>
      <c r="M23" s="76">
        <v>11012</v>
      </c>
      <c r="N23" s="77">
        <v>5523</v>
      </c>
    </row>
    <row r="24" spans="1:15" ht="16.5" customHeight="1" thickBot="1">
      <c r="A24" s="131"/>
      <c r="B24" s="84">
        <v>2011</v>
      </c>
      <c r="C24" s="85">
        <v>2168</v>
      </c>
      <c r="D24" s="85">
        <v>2640</v>
      </c>
      <c r="E24" s="85">
        <v>1490</v>
      </c>
      <c r="F24" s="85">
        <v>4973</v>
      </c>
      <c r="G24" s="85">
        <v>5430</v>
      </c>
      <c r="H24" s="85">
        <v>1744</v>
      </c>
      <c r="I24" s="85">
        <v>22</v>
      </c>
      <c r="J24" s="85">
        <v>17</v>
      </c>
      <c r="K24" s="85">
        <v>9</v>
      </c>
      <c r="L24" s="85">
        <v>9825</v>
      </c>
      <c r="M24" s="85">
        <v>10193</v>
      </c>
      <c r="N24" s="86">
        <v>5155</v>
      </c>
    </row>
    <row r="25" spans="1:15" ht="16.5" customHeight="1" thickTop="1">
      <c r="A25" s="132" t="s">
        <v>15</v>
      </c>
      <c r="B25" s="63">
        <v>2007</v>
      </c>
      <c r="C25" s="60">
        <v>27501</v>
      </c>
      <c r="D25" s="60">
        <v>27531</v>
      </c>
      <c r="E25" s="60">
        <v>32825</v>
      </c>
      <c r="F25" s="60">
        <v>65625</v>
      </c>
      <c r="G25" s="60">
        <v>66562</v>
      </c>
      <c r="H25" s="60">
        <v>34606</v>
      </c>
      <c r="I25" s="60">
        <v>289</v>
      </c>
      <c r="J25" s="60">
        <v>398</v>
      </c>
      <c r="K25" s="60">
        <v>209</v>
      </c>
      <c r="L25" s="60">
        <v>77733</v>
      </c>
      <c r="M25" s="60">
        <v>83156</v>
      </c>
      <c r="N25" s="61">
        <v>54608</v>
      </c>
    </row>
    <row r="26" spans="1:15" ht="16.5" customHeight="1">
      <c r="A26" s="130"/>
      <c r="B26" s="34">
        <v>2008</v>
      </c>
      <c r="C26" s="44">
        <v>26862</v>
      </c>
      <c r="D26" s="44">
        <v>27835</v>
      </c>
      <c r="E26" s="44">
        <v>31854</v>
      </c>
      <c r="F26" s="44">
        <v>58293</v>
      </c>
      <c r="G26" s="44">
        <v>62404</v>
      </c>
      <c r="H26" s="44">
        <v>30495</v>
      </c>
      <c r="I26" s="44">
        <v>244</v>
      </c>
      <c r="J26" s="44">
        <v>266</v>
      </c>
      <c r="K26" s="44">
        <v>187</v>
      </c>
      <c r="L26" s="44">
        <v>84469</v>
      </c>
      <c r="M26" s="44">
        <v>84123</v>
      </c>
      <c r="N26" s="45">
        <v>54954</v>
      </c>
    </row>
    <row r="27" spans="1:15" ht="16.5" customHeight="1">
      <c r="A27" s="130"/>
      <c r="B27" s="75">
        <v>2009</v>
      </c>
      <c r="C27" s="44">
        <v>30214</v>
      </c>
      <c r="D27" s="44">
        <v>28911</v>
      </c>
      <c r="E27" s="44">
        <v>33157</v>
      </c>
      <c r="F27" s="44">
        <v>70112</v>
      </c>
      <c r="G27" s="44">
        <v>72742</v>
      </c>
      <c r="H27" s="44">
        <v>27865</v>
      </c>
      <c r="I27" s="44">
        <v>237</v>
      </c>
      <c r="J27" s="44">
        <v>261</v>
      </c>
      <c r="K27" s="44">
        <v>163</v>
      </c>
      <c r="L27" s="44">
        <v>75081</v>
      </c>
      <c r="M27" s="44">
        <v>82736</v>
      </c>
      <c r="N27" s="45">
        <v>47299</v>
      </c>
    </row>
    <row r="28" spans="1:15" ht="16.5" customHeight="1">
      <c r="A28" s="130"/>
      <c r="B28" s="34">
        <v>2010</v>
      </c>
      <c r="C28" s="44">
        <v>28613</v>
      </c>
      <c r="D28" s="44">
        <v>29892</v>
      </c>
      <c r="E28" s="44">
        <v>31878</v>
      </c>
      <c r="F28" s="44">
        <v>56277</v>
      </c>
      <c r="G28" s="44">
        <v>66476</v>
      </c>
      <c r="H28" s="44">
        <v>17666</v>
      </c>
      <c r="I28" s="44">
        <v>379</v>
      </c>
      <c r="J28" s="44">
        <v>401</v>
      </c>
      <c r="K28" s="44">
        <v>141</v>
      </c>
      <c r="L28" s="44">
        <v>74254</v>
      </c>
      <c r="M28" s="44">
        <v>79291</v>
      </c>
      <c r="N28" s="45">
        <v>42262</v>
      </c>
    </row>
    <row r="29" spans="1:15" ht="16.5" customHeight="1" thickBot="1">
      <c r="A29" s="131"/>
      <c r="B29" s="28">
        <v>2011</v>
      </c>
      <c r="C29" s="114">
        <f>'3.OS PR o vedl.ag.(1)'!C9+'3.OS PR o vedl.ag.(1)'!C14+'3.OS PR o vedl.ag.(1)'!C19+'3.OS PR o vedl.ag.(1)'!C24+'4.OS PR o vedl.ag(2)'!C9+'4.OS PR o vedl.ag(2)'!C14+'4.OS PR o vedl.ag(2)'!C19+'4.OS PR o vedl.ag(2)'!C24</f>
        <v>24296</v>
      </c>
      <c r="D29" s="114">
        <f>'3.OS PR o vedl.ag.(1)'!D9+'3.OS PR o vedl.ag.(1)'!D14+'3.OS PR o vedl.ag.(1)'!D19+'3.OS PR o vedl.ag.(1)'!D24+'4.OS PR o vedl.ag(2)'!D9+'4.OS PR o vedl.ag(2)'!D14+'4.OS PR o vedl.ag(2)'!D19+'4.OS PR o vedl.ag(2)'!D24</f>
        <v>27165</v>
      </c>
      <c r="E29" s="114">
        <f>'3.OS PR o vedl.ag.(1)'!E9+'3.OS PR o vedl.ag.(1)'!E14+'3.OS PR o vedl.ag.(1)'!E19+'3.OS PR o vedl.ag.(1)'!E24+'4.OS PR o vedl.ag(2)'!E9+'4.OS PR o vedl.ag(2)'!E14+'4.OS PR o vedl.ag(2)'!E19+'4.OS PR o vedl.ag(2)'!E24</f>
        <v>29009</v>
      </c>
      <c r="F29" s="114">
        <f>'3.OS PR o vedl.ag.(1)'!F9+'3.OS PR o vedl.ag.(1)'!F14+'3.OS PR o vedl.ag.(1)'!F19+'3.OS PR o vedl.ag.(1)'!F24+'4.OS PR o vedl.ag(2)'!F9+'4.OS PR o vedl.ag(2)'!F14+'4.OS PR o vedl.ag(2)'!F19+'4.OS PR o vedl.ag(2)'!F24</f>
        <v>47672</v>
      </c>
      <c r="G29" s="114">
        <f>'3.OS PR o vedl.ag.(1)'!G9+'3.OS PR o vedl.ag.(1)'!G14+'3.OS PR o vedl.ag.(1)'!G19+'3.OS PR o vedl.ag.(1)'!G24+'4.OS PR o vedl.ag(2)'!G9+'4.OS PR o vedl.ag(2)'!G14+'4.OS PR o vedl.ag(2)'!G19+'4.OS PR o vedl.ag(2)'!G24</f>
        <v>50700</v>
      </c>
      <c r="H29" s="114">
        <f>'3.OS PR o vedl.ag.(1)'!H9+'3.OS PR o vedl.ag.(1)'!H14+'3.OS PR o vedl.ag.(1)'!H19+'3.OS PR o vedl.ag.(1)'!H24+'4.OS PR o vedl.ag(2)'!H9+'4.OS PR o vedl.ag(2)'!H14+'4.OS PR o vedl.ag(2)'!H19+'4.OS PR o vedl.ag(2)'!H24</f>
        <v>15072</v>
      </c>
      <c r="I29" s="114">
        <f>'3.OS PR o vedl.ag.(1)'!I9+'3.OS PR o vedl.ag.(1)'!I14+'3.OS PR o vedl.ag.(1)'!I19+'3.OS PR o vedl.ag.(1)'!I24+'4.OS PR o vedl.ag(2)'!I9+'4.OS PR o vedl.ag(2)'!I14+'4.OS PR o vedl.ag(2)'!I19+'4.OS PR o vedl.ag(2)'!I24</f>
        <v>274</v>
      </c>
      <c r="J29" s="114">
        <f>'3.OS PR o vedl.ag.(1)'!J9+'3.OS PR o vedl.ag.(1)'!J14+'3.OS PR o vedl.ag.(1)'!J19+'3.OS PR o vedl.ag.(1)'!J24+'4.OS PR o vedl.ag(2)'!J9+'4.OS PR o vedl.ag(2)'!J14+'4.OS PR o vedl.ag(2)'!J19+'4.OS PR o vedl.ag(2)'!J24</f>
        <v>299</v>
      </c>
      <c r="K29" s="114">
        <f>'3.OS PR o vedl.ag.(1)'!K9+'3.OS PR o vedl.ag.(1)'!K14+'3.OS PR o vedl.ag.(1)'!K19+'3.OS PR o vedl.ag.(1)'!K24+'4.OS PR o vedl.ag(2)'!K9+'4.OS PR o vedl.ag(2)'!K14+'4.OS PR o vedl.ag(2)'!K19+'4.OS PR o vedl.ag(2)'!K24</f>
        <v>116</v>
      </c>
      <c r="L29" s="114">
        <f>'3.OS PR o vedl.ag.(1)'!L9+'3.OS PR o vedl.ag.(1)'!L14+'3.OS PR o vedl.ag.(1)'!L19+'3.OS PR o vedl.ag.(1)'!L24+'4.OS PR o vedl.ag(2)'!L9+'4.OS PR o vedl.ag(2)'!L14+'4.OS PR o vedl.ag(2)'!L19+'4.OS PR o vedl.ag(2)'!L24</f>
        <v>72372</v>
      </c>
      <c r="M29" s="114">
        <f>'3.OS PR o vedl.ag.(1)'!M9+'3.OS PR o vedl.ag.(1)'!M14+'3.OS PR o vedl.ag.(1)'!M19+'3.OS PR o vedl.ag.(1)'!M24+'4.OS PR o vedl.ag(2)'!M9+'4.OS PR o vedl.ag(2)'!M14+'4.OS PR o vedl.ag(2)'!M19+'4.OS PR o vedl.ag(2)'!M24</f>
        <v>74392</v>
      </c>
      <c r="N29" s="115">
        <f>'3.OS PR o vedl.ag.(1)'!N9+'3.OS PR o vedl.ag.(1)'!N14+'3.OS PR o vedl.ag.(1)'!N19+'3.OS PR o vedl.ag.(1)'!N24+'4.OS PR o vedl.ag(2)'!N9+'4.OS PR o vedl.ag(2)'!N14+'4.OS PR o vedl.ag(2)'!N19+'4.OS PR o vedl.ag(2)'!N24</f>
        <v>40242</v>
      </c>
    </row>
    <row r="30" spans="1:15" ht="16.5" customHeight="1" thickTop="1">
      <c r="A30" s="8"/>
      <c r="B30" s="123" t="s">
        <v>69</v>
      </c>
      <c r="C30" s="123"/>
      <c r="D30" s="123"/>
      <c r="E30" s="123"/>
      <c r="F30" s="8"/>
      <c r="G30" s="8"/>
      <c r="H30" s="8"/>
      <c r="I30" s="8"/>
      <c r="J30" s="8"/>
      <c r="K30" s="8"/>
      <c r="L30" s="8"/>
      <c r="M30" s="8"/>
      <c r="N30" s="8"/>
    </row>
    <row r="31" spans="1:15">
      <c r="A31" s="8"/>
      <c r="F31" s="8"/>
      <c r="G31" s="8"/>
      <c r="H31" s="8"/>
      <c r="I31" s="8"/>
      <c r="J31" s="8"/>
      <c r="K31" s="8"/>
      <c r="L31" s="8"/>
      <c r="M31" s="8"/>
      <c r="N31" s="8"/>
    </row>
    <row r="32" spans="1:1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1:14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4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1:14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</sheetData>
  <mergeCells count="14">
    <mergeCell ref="A1:N1"/>
    <mergeCell ref="A2:A4"/>
    <mergeCell ref="B2:B4"/>
    <mergeCell ref="C2:N2"/>
    <mergeCell ref="C3:E3"/>
    <mergeCell ref="F3:H3"/>
    <mergeCell ref="I3:K3"/>
    <mergeCell ref="L3:N3"/>
    <mergeCell ref="B30:E30"/>
    <mergeCell ref="A25:A29"/>
    <mergeCell ref="A5:A9"/>
    <mergeCell ref="A10:A14"/>
    <mergeCell ref="A15:A19"/>
    <mergeCell ref="A20:A24"/>
  </mergeCells>
  <phoneticPr fontId="2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7">
    <pageSetUpPr fitToPage="1"/>
  </sheetPr>
  <dimension ref="A1:N38"/>
  <sheetViews>
    <sheetView showGridLines="0" zoomScaleNormal="100" zoomScaleSheetLayoutView="100" workbookViewId="0">
      <selection activeCell="P30" sqref="P30"/>
    </sheetView>
  </sheetViews>
  <sheetFormatPr defaultRowHeight="12.75"/>
  <cols>
    <col min="2" max="2" width="7.7109375" customWidth="1"/>
  </cols>
  <sheetData>
    <row r="1" spans="1:14" ht="18" customHeight="1" thickBot="1">
      <c r="A1" s="136" t="s">
        <v>20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ht="16.5" customHeight="1" thickTop="1">
      <c r="A2" s="132" t="s">
        <v>1</v>
      </c>
      <c r="B2" s="133" t="s">
        <v>2</v>
      </c>
      <c r="C2" s="124" t="s">
        <v>3</v>
      </c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</row>
    <row r="3" spans="1:14" ht="16.5" customHeight="1">
      <c r="A3" s="130"/>
      <c r="B3" s="134"/>
      <c r="C3" s="126" t="s">
        <v>21</v>
      </c>
      <c r="D3" s="126"/>
      <c r="E3" s="126"/>
      <c r="F3" s="126" t="s">
        <v>22</v>
      </c>
      <c r="G3" s="126"/>
      <c r="H3" s="126"/>
      <c r="I3" s="126" t="s">
        <v>23</v>
      </c>
      <c r="J3" s="126"/>
      <c r="K3" s="126"/>
      <c r="L3" s="126" t="s">
        <v>24</v>
      </c>
      <c r="M3" s="126"/>
      <c r="N3" s="126"/>
    </row>
    <row r="4" spans="1:14" ht="16.5" customHeight="1" thickBot="1">
      <c r="A4" s="131"/>
      <c r="B4" s="135"/>
      <c r="C4" s="81" t="s">
        <v>8</v>
      </c>
      <c r="D4" s="81" t="s">
        <v>9</v>
      </c>
      <c r="E4" s="81" t="s">
        <v>10</v>
      </c>
      <c r="F4" s="81" t="s">
        <v>8</v>
      </c>
      <c r="G4" s="81" t="s">
        <v>9</v>
      </c>
      <c r="H4" s="81" t="s">
        <v>10</v>
      </c>
      <c r="I4" s="81" t="s">
        <v>8</v>
      </c>
      <c r="J4" s="81" t="s">
        <v>9</v>
      </c>
      <c r="K4" s="81" t="s">
        <v>10</v>
      </c>
      <c r="L4" s="81" t="s">
        <v>8</v>
      </c>
      <c r="M4" s="81" t="s">
        <v>9</v>
      </c>
      <c r="N4" s="81" t="s">
        <v>10</v>
      </c>
    </row>
    <row r="5" spans="1:14" ht="16.5" customHeight="1" thickTop="1">
      <c r="A5" s="132" t="s">
        <v>16</v>
      </c>
      <c r="B5" s="58">
        <v>2007</v>
      </c>
      <c r="C5" s="78">
        <v>3074</v>
      </c>
      <c r="D5" s="78">
        <v>3164</v>
      </c>
      <c r="E5" s="78">
        <v>3409</v>
      </c>
      <c r="F5" s="78">
        <v>7339</v>
      </c>
      <c r="G5" s="78">
        <v>7206</v>
      </c>
      <c r="H5" s="78">
        <v>3160</v>
      </c>
      <c r="I5" s="78">
        <v>29</v>
      </c>
      <c r="J5" s="78">
        <v>54</v>
      </c>
      <c r="K5" s="78">
        <v>23</v>
      </c>
      <c r="L5" s="78">
        <v>11315</v>
      </c>
      <c r="M5" s="78">
        <v>12834</v>
      </c>
      <c r="N5" s="78">
        <v>9780</v>
      </c>
    </row>
    <row r="6" spans="1:14" ht="16.5" customHeight="1">
      <c r="A6" s="130"/>
      <c r="B6" s="6">
        <v>2008</v>
      </c>
      <c r="C6" s="2">
        <v>2719</v>
      </c>
      <c r="D6" s="2">
        <v>3090</v>
      </c>
      <c r="E6" s="2">
        <v>3038</v>
      </c>
      <c r="F6" s="2">
        <v>6483</v>
      </c>
      <c r="G6" s="2">
        <v>6300</v>
      </c>
      <c r="H6" s="2">
        <v>3343</v>
      </c>
      <c r="I6" s="2">
        <v>17</v>
      </c>
      <c r="J6" s="2">
        <v>29</v>
      </c>
      <c r="K6" s="2">
        <v>11</v>
      </c>
      <c r="L6" s="2">
        <v>12001</v>
      </c>
      <c r="M6" s="2">
        <v>11841</v>
      </c>
      <c r="N6" s="2">
        <v>9940</v>
      </c>
    </row>
    <row r="7" spans="1:14" ht="16.5" customHeight="1">
      <c r="A7" s="130"/>
      <c r="B7" s="6">
        <v>2009</v>
      </c>
      <c r="C7" s="2">
        <v>3433</v>
      </c>
      <c r="D7" s="2">
        <v>3216</v>
      </c>
      <c r="E7" s="2">
        <v>3255</v>
      </c>
      <c r="F7" s="2">
        <v>8303</v>
      </c>
      <c r="G7" s="2">
        <v>8492</v>
      </c>
      <c r="H7" s="2">
        <v>3154</v>
      </c>
      <c r="I7" s="2">
        <v>26</v>
      </c>
      <c r="J7" s="2">
        <v>31</v>
      </c>
      <c r="K7" s="2">
        <v>6</v>
      </c>
      <c r="L7" s="2">
        <v>10821</v>
      </c>
      <c r="M7" s="2">
        <v>12238</v>
      </c>
      <c r="N7" s="2">
        <v>8523</v>
      </c>
    </row>
    <row r="8" spans="1:14" ht="16.5" customHeight="1">
      <c r="A8" s="130"/>
      <c r="B8" s="6">
        <v>2010</v>
      </c>
      <c r="C8" s="9">
        <v>3325</v>
      </c>
      <c r="D8" s="9">
        <v>3450</v>
      </c>
      <c r="E8" s="9">
        <v>3130</v>
      </c>
      <c r="F8" s="9">
        <v>6782</v>
      </c>
      <c r="G8" s="9">
        <v>7957</v>
      </c>
      <c r="H8" s="9">
        <v>1979</v>
      </c>
      <c r="I8" s="9">
        <v>33</v>
      </c>
      <c r="J8" s="9">
        <v>36</v>
      </c>
      <c r="K8" s="9">
        <v>3</v>
      </c>
      <c r="L8" s="9">
        <v>10347</v>
      </c>
      <c r="M8" s="9">
        <v>11453</v>
      </c>
      <c r="N8" s="9">
        <v>7417</v>
      </c>
    </row>
    <row r="9" spans="1:14" ht="16.5" customHeight="1">
      <c r="A9" s="130"/>
      <c r="B9" s="6">
        <v>2011</v>
      </c>
      <c r="C9" s="9">
        <v>2853</v>
      </c>
      <c r="D9" s="9">
        <v>3082</v>
      </c>
      <c r="E9" s="9">
        <v>2901</v>
      </c>
      <c r="F9" s="9">
        <v>6065</v>
      </c>
      <c r="G9" s="9">
        <v>6291</v>
      </c>
      <c r="H9" s="9">
        <v>1753</v>
      </c>
      <c r="I9" s="9">
        <v>25</v>
      </c>
      <c r="J9" s="9">
        <v>22</v>
      </c>
      <c r="K9" s="9">
        <v>6</v>
      </c>
      <c r="L9" s="9">
        <v>9761</v>
      </c>
      <c r="M9" s="9">
        <v>10651</v>
      </c>
      <c r="N9" s="9">
        <v>6527</v>
      </c>
    </row>
    <row r="10" spans="1:14" ht="16.5" customHeight="1">
      <c r="A10" s="130" t="s">
        <v>17</v>
      </c>
      <c r="B10" s="6">
        <v>2007</v>
      </c>
      <c r="C10" s="2">
        <v>3216</v>
      </c>
      <c r="D10" s="2">
        <v>4140</v>
      </c>
      <c r="E10" s="2">
        <v>2451</v>
      </c>
      <c r="F10" s="2">
        <v>11412</v>
      </c>
      <c r="G10" s="2">
        <v>10010</v>
      </c>
      <c r="H10" s="2">
        <v>6265</v>
      </c>
      <c r="I10" s="2">
        <v>43</v>
      </c>
      <c r="J10" s="2">
        <v>50</v>
      </c>
      <c r="K10" s="2">
        <v>12</v>
      </c>
      <c r="L10" s="2">
        <v>10508</v>
      </c>
      <c r="M10" s="2">
        <v>11507</v>
      </c>
      <c r="N10" s="2">
        <v>4115</v>
      </c>
    </row>
    <row r="11" spans="1:14" ht="16.5" customHeight="1">
      <c r="A11" s="130"/>
      <c r="B11" s="6">
        <v>2008</v>
      </c>
      <c r="C11" s="2">
        <v>3718</v>
      </c>
      <c r="D11" s="2">
        <v>3718</v>
      </c>
      <c r="E11" s="2">
        <v>2451</v>
      </c>
      <c r="F11" s="2">
        <v>9570</v>
      </c>
      <c r="G11" s="2">
        <v>11710</v>
      </c>
      <c r="H11" s="2">
        <v>4125</v>
      </c>
      <c r="I11" s="2">
        <v>36</v>
      </c>
      <c r="J11" s="2">
        <v>32</v>
      </c>
      <c r="K11" s="2">
        <v>16</v>
      </c>
      <c r="L11" s="2">
        <v>11585</v>
      </c>
      <c r="M11" s="2">
        <v>11614</v>
      </c>
      <c r="N11" s="2">
        <v>4086</v>
      </c>
    </row>
    <row r="12" spans="1:14" ht="16.5" customHeight="1">
      <c r="A12" s="130"/>
      <c r="B12" s="6">
        <v>2009</v>
      </c>
      <c r="C12" s="2">
        <v>4056</v>
      </c>
      <c r="D12" s="2">
        <v>4115</v>
      </c>
      <c r="E12" s="2">
        <v>2392</v>
      </c>
      <c r="F12" s="2">
        <v>10806</v>
      </c>
      <c r="G12" s="2">
        <v>11321</v>
      </c>
      <c r="H12" s="2">
        <v>3610</v>
      </c>
      <c r="I12" s="2">
        <v>29</v>
      </c>
      <c r="J12" s="2">
        <v>30</v>
      </c>
      <c r="K12" s="2">
        <v>15</v>
      </c>
      <c r="L12" s="2">
        <v>10028</v>
      </c>
      <c r="M12" s="2">
        <v>10651</v>
      </c>
      <c r="N12" s="2">
        <v>3463</v>
      </c>
    </row>
    <row r="13" spans="1:14" ht="16.5" customHeight="1">
      <c r="A13" s="130"/>
      <c r="B13" s="6">
        <v>2010</v>
      </c>
      <c r="C13" s="9">
        <v>2916</v>
      </c>
      <c r="D13" s="9">
        <v>3171</v>
      </c>
      <c r="E13" s="9">
        <v>2137</v>
      </c>
      <c r="F13" s="9">
        <v>7508</v>
      </c>
      <c r="G13" s="9">
        <v>8661</v>
      </c>
      <c r="H13" s="9">
        <v>2457</v>
      </c>
      <c r="I13" s="9">
        <v>48</v>
      </c>
      <c r="J13" s="9">
        <v>53</v>
      </c>
      <c r="K13" s="9">
        <v>10</v>
      </c>
      <c r="L13" s="9">
        <v>10011</v>
      </c>
      <c r="M13" s="9">
        <v>10107</v>
      </c>
      <c r="N13" s="9">
        <v>3367</v>
      </c>
    </row>
    <row r="14" spans="1:14" ht="16.5" customHeight="1">
      <c r="A14" s="130"/>
      <c r="B14" s="6">
        <v>2011</v>
      </c>
      <c r="C14" s="9">
        <v>2563</v>
      </c>
      <c r="D14" s="9">
        <v>2733</v>
      </c>
      <c r="E14" s="9">
        <v>1967</v>
      </c>
      <c r="F14" s="9">
        <v>5968</v>
      </c>
      <c r="G14" s="9">
        <v>6677</v>
      </c>
      <c r="H14" s="9">
        <v>1748</v>
      </c>
      <c r="I14" s="9">
        <v>22</v>
      </c>
      <c r="J14" s="9">
        <v>28</v>
      </c>
      <c r="K14" s="9">
        <v>4</v>
      </c>
      <c r="L14" s="9">
        <v>9528</v>
      </c>
      <c r="M14" s="9">
        <v>9881</v>
      </c>
      <c r="N14" s="9">
        <v>3014</v>
      </c>
    </row>
    <row r="15" spans="1:14" ht="16.5" customHeight="1">
      <c r="A15" s="130" t="s">
        <v>18</v>
      </c>
      <c r="B15" s="6">
        <v>2007</v>
      </c>
      <c r="C15" s="2">
        <v>3508</v>
      </c>
      <c r="D15" s="2">
        <v>3379</v>
      </c>
      <c r="E15" s="2">
        <v>3512</v>
      </c>
      <c r="F15" s="2">
        <v>6039</v>
      </c>
      <c r="G15" s="2">
        <v>7158</v>
      </c>
      <c r="H15" s="2">
        <v>1850</v>
      </c>
      <c r="I15" s="2">
        <v>34</v>
      </c>
      <c r="J15" s="2">
        <v>52</v>
      </c>
      <c r="K15" s="2">
        <v>35</v>
      </c>
      <c r="L15" s="2">
        <v>9153</v>
      </c>
      <c r="M15" s="2">
        <v>9137</v>
      </c>
      <c r="N15" s="2">
        <v>5009</v>
      </c>
    </row>
    <row r="16" spans="1:14" ht="16.5" customHeight="1">
      <c r="A16" s="130"/>
      <c r="B16" s="6">
        <v>2008</v>
      </c>
      <c r="C16" s="2">
        <v>3239</v>
      </c>
      <c r="D16" s="2">
        <v>3536</v>
      </c>
      <c r="E16" s="2">
        <v>3215</v>
      </c>
      <c r="F16" s="2">
        <v>5676</v>
      </c>
      <c r="G16" s="2">
        <v>5853</v>
      </c>
      <c r="H16" s="2">
        <v>1673</v>
      </c>
      <c r="I16" s="2">
        <v>26</v>
      </c>
      <c r="J16" s="2">
        <v>20</v>
      </c>
      <c r="K16" s="2">
        <v>41</v>
      </c>
      <c r="L16" s="2">
        <v>9806</v>
      </c>
      <c r="M16" s="2">
        <v>9717</v>
      </c>
      <c r="N16" s="2">
        <v>5098</v>
      </c>
    </row>
    <row r="17" spans="1:14" ht="16.5" customHeight="1">
      <c r="A17" s="130"/>
      <c r="B17" s="6">
        <v>2009</v>
      </c>
      <c r="C17" s="2">
        <v>3119</v>
      </c>
      <c r="D17" s="2">
        <v>3126</v>
      </c>
      <c r="E17" s="2">
        <v>3208</v>
      </c>
      <c r="F17" s="2">
        <v>6638</v>
      </c>
      <c r="G17" s="2">
        <v>6156</v>
      </c>
      <c r="H17" s="2">
        <v>2155</v>
      </c>
      <c r="I17" s="2">
        <v>27</v>
      </c>
      <c r="J17" s="2">
        <v>36</v>
      </c>
      <c r="K17" s="2">
        <v>32</v>
      </c>
      <c r="L17" s="2">
        <v>8650</v>
      </c>
      <c r="M17" s="2">
        <v>9222</v>
      </c>
      <c r="N17" s="2">
        <v>4526</v>
      </c>
    </row>
    <row r="18" spans="1:14" ht="16.5" customHeight="1">
      <c r="A18" s="130"/>
      <c r="B18" s="6">
        <v>2010</v>
      </c>
      <c r="C18" s="9">
        <v>3049</v>
      </c>
      <c r="D18" s="9">
        <v>3080</v>
      </c>
      <c r="E18" s="9">
        <v>3177</v>
      </c>
      <c r="F18" s="9">
        <v>6078</v>
      </c>
      <c r="G18" s="9">
        <v>6600</v>
      </c>
      <c r="H18" s="9">
        <v>1633</v>
      </c>
      <c r="I18" s="9">
        <v>60</v>
      </c>
      <c r="J18" s="9">
        <v>69</v>
      </c>
      <c r="K18" s="9">
        <v>23</v>
      </c>
      <c r="L18" s="9">
        <v>8879</v>
      </c>
      <c r="M18" s="9">
        <v>9217</v>
      </c>
      <c r="N18" s="9">
        <v>4188</v>
      </c>
    </row>
    <row r="19" spans="1:14" ht="16.5" customHeight="1">
      <c r="A19" s="130"/>
      <c r="B19" s="6">
        <v>2011</v>
      </c>
      <c r="C19" s="9">
        <v>2549</v>
      </c>
      <c r="D19" s="9">
        <v>2982</v>
      </c>
      <c r="E19" s="9">
        <v>2744</v>
      </c>
      <c r="F19" s="9">
        <v>5054</v>
      </c>
      <c r="G19" s="9">
        <v>5232</v>
      </c>
      <c r="H19" s="9">
        <v>1455</v>
      </c>
      <c r="I19" s="9">
        <v>31</v>
      </c>
      <c r="J19" s="9">
        <v>28</v>
      </c>
      <c r="K19" s="9">
        <v>26</v>
      </c>
      <c r="L19" s="9">
        <v>8692</v>
      </c>
      <c r="M19" s="9">
        <v>8817</v>
      </c>
      <c r="N19" s="9">
        <v>4063</v>
      </c>
    </row>
    <row r="20" spans="1:14" ht="16.5" customHeight="1">
      <c r="A20" s="130" t="s">
        <v>19</v>
      </c>
      <c r="B20" s="6">
        <v>2007</v>
      </c>
      <c r="C20" s="46">
        <v>3702</v>
      </c>
      <c r="D20" s="46">
        <v>3454</v>
      </c>
      <c r="E20" s="46">
        <v>5227</v>
      </c>
      <c r="F20" s="46">
        <v>8849</v>
      </c>
      <c r="G20" s="46">
        <v>8915</v>
      </c>
      <c r="H20" s="46">
        <v>4290</v>
      </c>
      <c r="I20" s="9">
        <v>30</v>
      </c>
      <c r="J20" s="9">
        <v>31</v>
      </c>
      <c r="K20" s="9">
        <v>26</v>
      </c>
      <c r="L20" s="46">
        <v>10719</v>
      </c>
      <c r="M20" s="46">
        <v>11733</v>
      </c>
      <c r="N20" s="46">
        <v>6620</v>
      </c>
    </row>
    <row r="21" spans="1:14" ht="16.5" customHeight="1">
      <c r="A21" s="130"/>
      <c r="B21" s="27">
        <v>2008</v>
      </c>
      <c r="C21" s="46">
        <v>3682</v>
      </c>
      <c r="D21" s="46">
        <v>4083</v>
      </c>
      <c r="E21" s="46">
        <v>4826</v>
      </c>
      <c r="F21" s="46">
        <v>7973</v>
      </c>
      <c r="G21" s="46">
        <v>8844</v>
      </c>
      <c r="H21" s="46">
        <v>3419</v>
      </c>
      <c r="I21" s="9">
        <v>36</v>
      </c>
      <c r="J21" s="9">
        <v>38</v>
      </c>
      <c r="K21" s="9">
        <v>24</v>
      </c>
      <c r="L21" s="46">
        <v>11491</v>
      </c>
      <c r="M21" s="46">
        <v>11802</v>
      </c>
      <c r="N21" s="46">
        <v>6309</v>
      </c>
    </row>
    <row r="22" spans="1:14" ht="16.5" customHeight="1">
      <c r="A22" s="130"/>
      <c r="B22" s="6">
        <v>2009</v>
      </c>
      <c r="C22" s="2">
        <v>3774</v>
      </c>
      <c r="D22" s="2">
        <v>4089</v>
      </c>
      <c r="E22" s="2">
        <v>4511</v>
      </c>
      <c r="F22" s="2">
        <v>9218</v>
      </c>
      <c r="G22" s="2">
        <v>9490</v>
      </c>
      <c r="H22" s="2">
        <v>3147</v>
      </c>
      <c r="I22" s="2">
        <v>29</v>
      </c>
      <c r="J22" s="2">
        <v>41</v>
      </c>
      <c r="K22" s="2">
        <v>12</v>
      </c>
      <c r="L22" s="2">
        <v>10346</v>
      </c>
      <c r="M22" s="2">
        <v>10764</v>
      </c>
      <c r="N22" s="2">
        <v>5891</v>
      </c>
    </row>
    <row r="23" spans="1:14" ht="16.5" customHeight="1">
      <c r="A23" s="130"/>
      <c r="B23" s="6">
        <v>2010</v>
      </c>
      <c r="C23" s="87">
        <v>3947</v>
      </c>
      <c r="D23" s="87">
        <v>4052</v>
      </c>
      <c r="E23" s="87">
        <v>4406</v>
      </c>
      <c r="F23" s="87">
        <v>7316</v>
      </c>
      <c r="G23" s="87">
        <v>8581</v>
      </c>
      <c r="H23" s="87">
        <v>1882</v>
      </c>
      <c r="I23" s="87">
        <v>51</v>
      </c>
      <c r="J23" s="87">
        <v>41</v>
      </c>
      <c r="K23" s="87">
        <v>22</v>
      </c>
      <c r="L23" s="87">
        <v>10210</v>
      </c>
      <c r="M23" s="87">
        <v>10442</v>
      </c>
      <c r="N23" s="87">
        <v>5659</v>
      </c>
    </row>
    <row r="24" spans="1:14" ht="16.5" customHeight="1" thickBot="1">
      <c r="A24" s="131"/>
      <c r="B24" s="94">
        <v>2011</v>
      </c>
      <c r="C24" s="89">
        <v>3029</v>
      </c>
      <c r="D24" s="89">
        <v>3684</v>
      </c>
      <c r="E24" s="89">
        <v>3751</v>
      </c>
      <c r="F24" s="89">
        <v>6518</v>
      </c>
      <c r="G24" s="89">
        <v>6286</v>
      </c>
      <c r="H24" s="89">
        <v>2114</v>
      </c>
      <c r="I24" s="89">
        <v>19</v>
      </c>
      <c r="J24" s="89">
        <v>31</v>
      </c>
      <c r="K24" s="89">
        <v>10</v>
      </c>
      <c r="L24" s="89">
        <v>10136</v>
      </c>
      <c r="M24" s="89">
        <v>10215</v>
      </c>
      <c r="N24" s="89">
        <v>5580</v>
      </c>
    </row>
    <row r="25" spans="1:14" ht="16.5" customHeight="1" thickTop="1">
      <c r="A25" s="132" t="s">
        <v>15</v>
      </c>
      <c r="B25" s="90">
        <v>2007</v>
      </c>
      <c r="C25" s="91">
        <v>27501</v>
      </c>
      <c r="D25" s="91">
        <v>27531</v>
      </c>
      <c r="E25" s="91">
        <v>32825</v>
      </c>
      <c r="F25" s="91">
        <v>65625</v>
      </c>
      <c r="G25" s="91">
        <v>66562</v>
      </c>
      <c r="H25" s="91">
        <v>34606</v>
      </c>
      <c r="I25" s="91">
        <v>289</v>
      </c>
      <c r="J25" s="91">
        <v>398</v>
      </c>
      <c r="K25" s="91">
        <v>209</v>
      </c>
      <c r="L25" s="93">
        <v>77733</v>
      </c>
      <c r="M25" s="93">
        <v>83156</v>
      </c>
      <c r="N25" s="92">
        <v>54608</v>
      </c>
    </row>
    <row r="26" spans="1:14" ht="16.5" customHeight="1">
      <c r="A26" s="130"/>
      <c r="B26" s="34">
        <v>2008</v>
      </c>
      <c r="C26" s="44">
        <v>26862</v>
      </c>
      <c r="D26" s="44">
        <v>27835</v>
      </c>
      <c r="E26" s="44">
        <v>31854</v>
      </c>
      <c r="F26" s="44">
        <v>58293</v>
      </c>
      <c r="G26" s="44">
        <v>62404</v>
      </c>
      <c r="H26" s="44">
        <v>30495</v>
      </c>
      <c r="I26" s="44">
        <v>244</v>
      </c>
      <c r="J26" s="44">
        <v>266</v>
      </c>
      <c r="K26" s="44">
        <v>187</v>
      </c>
      <c r="L26" s="88">
        <v>84469</v>
      </c>
      <c r="M26" s="88">
        <v>84123</v>
      </c>
      <c r="N26" s="45">
        <v>54954</v>
      </c>
    </row>
    <row r="27" spans="1:14" ht="16.5" customHeight="1">
      <c r="A27" s="130"/>
      <c r="B27" s="75">
        <v>2009</v>
      </c>
      <c r="C27" s="44">
        <v>30214</v>
      </c>
      <c r="D27" s="44">
        <v>28911</v>
      </c>
      <c r="E27" s="44">
        <v>33157</v>
      </c>
      <c r="F27" s="44">
        <v>70112</v>
      </c>
      <c r="G27" s="44">
        <v>72742</v>
      </c>
      <c r="H27" s="44">
        <v>27865</v>
      </c>
      <c r="I27" s="44">
        <v>237</v>
      </c>
      <c r="J27" s="44">
        <v>261</v>
      </c>
      <c r="K27" s="44">
        <v>163</v>
      </c>
      <c r="L27" s="88">
        <v>75081</v>
      </c>
      <c r="M27" s="88">
        <v>82736</v>
      </c>
      <c r="N27" s="45">
        <v>47299</v>
      </c>
    </row>
    <row r="28" spans="1:14" ht="16.5" customHeight="1">
      <c r="A28" s="130"/>
      <c r="B28" s="34">
        <v>2010</v>
      </c>
      <c r="C28" s="44">
        <v>28613</v>
      </c>
      <c r="D28" s="44">
        <v>29892</v>
      </c>
      <c r="E28" s="44">
        <v>31878</v>
      </c>
      <c r="F28" s="44">
        <v>56277</v>
      </c>
      <c r="G28" s="44">
        <v>66476</v>
      </c>
      <c r="H28" s="44">
        <v>17666</v>
      </c>
      <c r="I28" s="44">
        <v>379</v>
      </c>
      <c r="J28" s="44">
        <v>401</v>
      </c>
      <c r="K28" s="44">
        <v>141</v>
      </c>
      <c r="L28" s="88">
        <v>74254</v>
      </c>
      <c r="M28" s="88">
        <v>79291</v>
      </c>
      <c r="N28" s="45">
        <v>42262</v>
      </c>
    </row>
    <row r="29" spans="1:14" ht="16.5" customHeight="1" thickBot="1">
      <c r="A29" s="131"/>
      <c r="B29" s="28">
        <v>2011</v>
      </c>
      <c r="C29" s="105">
        <f>'3.OS PR o vedl.ag.(1)'!C9+'3.OS PR o vedl.ag.(1)'!C14+'3.OS PR o vedl.ag.(1)'!C19+'3.OS PR o vedl.ag.(1)'!C24+'4.OS PR o vedl.ag(2)'!C9+'4.OS PR o vedl.ag(2)'!C14+'4.OS PR o vedl.ag(2)'!C19+'4.OS PR o vedl.ag(2)'!C24</f>
        <v>24296</v>
      </c>
      <c r="D29" s="105">
        <f>'3.OS PR o vedl.ag.(1)'!D9+'3.OS PR o vedl.ag.(1)'!D14+'3.OS PR o vedl.ag.(1)'!D19+'3.OS PR o vedl.ag.(1)'!D24+'4.OS PR o vedl.ag(2)'!D9+'4.OS PR o vedl.ag(2)'!D14+'4.OS PR o vedl.ag(2)'!D19+'4.OS PR o vedl.ag(2)'!D24</f>
        <v>27165</v>
      </c>
      <c r="E29" s="105">
        <f>'3.OS PR o vedl.ag.(1)'!E9+'3.OS PR o vedl.ag.(1)'!E14+'3.OS PR o vedl.ag.(1)'!E19+'3.OS PR o vedl.ag.(1)'!E24+'4.OS PR o vedl.ag(2)'!E9+'4.OS PR o vedl.ag(2)'!E14+'4.OS PR o vedl.ag(2)'!E19+'4.OS PR o vedl.ag(2)'!E24</f>
        <v>29009</v>
      </c>
      <c r="F29" s="105">
        <f>'3.OS PR o vedl.ag.(1)'!F9+'3.OS PR o vedl.ag.(1)'!F14+'3.OS PR o vedl.ag.(1)'!F19+'3.OS PR o vedl.ag.(1)'!F24+'4.OS PR o vedl.ag(2)'!F9+'4.OS PR o vedl.ag(2)'!F14+'4.OS PR o vedl.ag(2)'!F19+'4.OS PR o vedl.ag(2)'!F24</f>
        <v>47672</v>
      </c>
      <c r="G29" s="105">
        <f>'3.OS PR o vedl.ag.(1)'!G9+'3.OS PR o vedl.ag.(1)'!G14+'3.OS PR o vedl.ag.(1)'!G19+'3.OS PR o vedl.ag.(1)'!G24+'4.OS PR o vedl.ag(2)'!G9+'4.OS PR o vedl.ag(2)'!G14+'4.OS PR o vedl.ag(2)'!G19+'4.OS PR o vedl.ag(2)'!G24</f>
        <v>50700</v>
      </c>
      <c r="H29" s="105">
        <f>'3.OS PR o vedl.ag.(1)'!H9+'3.OS PR o vedl.ag.(1)'!H14+'3.OS PR o vedl.ag.(1)'!H19+'3.OS PR o vedl.ag.(1)'!H24+'4.OS PR o vedl.ag(2)'!H9+'4.OS PR o vedl.ag(2)'!H14+'4.OS PR o vedl.ag(2)'!H19+'4.OS PR o vedl.ag(2)'!H24</f>
        <v>15072</v>
      </c>
      <c r="I29" s="110">
        <f>'3.OS PR o vedl.ag.(1)'!I9+'3.OS PR o vedl.ag.(1)'!I14+'3.OS PR o vedl.ag.(1)'!I19+'3.OS PR o vedl.ag.(1)'!I24+'4.OS PR o vedl.ag(2)'!I9+'4.OS PR o vedl.ag(2)'!I14+'4.OS PR o vedl.ag(2)'!I19+'4.OS PR o vedl.ag(2)'!I24</f>
        <v>274</v>
      </c>
      <c r="J29" s="110">
        <f>'3.OS PR o vedl.ag.(1)'!J9+'3.OS PR o vedl.ag.(1)'!J14+'3.OS PR o vedl.ag.(1)'!J19+'3.OS PR o vedl.ag.(1)'!J24+'4.OS PR o vedl.ag(2)'!J9+'4.OS PR o vedl.ag(2)'!J14+'4.OS PR o vedl.ag(2)'!J19+'4.OS PR o vedl.ag(2)'!J24</f>
        <v>299</v>
      </c>
      <c r="K29" s="110">
        <f>'3.OS PR o vedl.ag.(1)'!K9+'3.OS PR o vedl.ag.(1)'!K14+'3.OS PR o vedl.ag.(1)'!K19+'3.OS PR o vedl.ag.(1)'!K24+'4.OS PR o vedl.ag(2)'!K9+'4.OS PR o vedl.ag(2)'!K14+'4.OS PR o vedl.ag(2)'!K19+'4.OS PR o vedl.ag(2)'!K24</f>
        <v>116</v>
      </c>
      <c r="L29" s="105">
        <f>'3.OS PR o vedl.ag.(1)'!L9+'3.OS PR o vedl.ag.(1)'!L14+'3.OS PR o vedl.ag.(1)'!L19+'3.OS PR o vedl.ag.(1)'!L24+'4.OS PR o vedl.ag(2)'!L9+'4.OS PR o vedl.ag(2)'!L14+'4.OS PR o vedl.ag(2)'!L19+'4.OS PR o vedl.ag(2)'!L24</f>
        <v>72372</v>
      </c>
      <c r="M29" s="105">
        <f>'3.OS PR o vedl.ag.(1)'!M9+'3.OS PR o vedl.ag.(1)'!M14+'3.OS PR o vedl.ag.(1)'!M19+'3.OS PR o vedl.ag.(1)'!M24+'4.OS PR o vedl.ag(2)'!M9+'4.OS PR o vedl.ag(2)'!M14+'4.OS PR o vedl.ag(2)'!M19+'4.OS PR o vedl.ag(2)'!M24</f>
        <v>74392</v>
      </c>
      <c r="N29" s="106">
        <f>'3.OS PR o vedl.ag.(1)'!N9+'3.OS PR o vedl.ag.(1)'!N14+'3.OS PR o vedl.ag.(1)'!N19+'3.OS PR o vedl.ag.(1)'!N24+'4.OS PR o vedl.ag(2)'!N9+'4.OS PR o vedl.ag(2)'!N14+'4.OS PR o vedl.ag(2)'!N19+'4.OS PR o vedl.ag(2)'!N24</f>
        <v>40242</v>
      </c>
    </row>
    <row r="30" spans="1:14" ht="16.5" customHeight="1" thickTop="1">
      <c r="A30" s="7"/>
      <c r="B30" s="123" t="s">
        <v>69</v>
      </c>
      <c r="C30" s="123"/>
      <c r="D30" s="123"/>
      <c r="E30" s="123"/>
    </row>
    <row r="31" spans="1:14">
      <c r="A31" s="8"/>
      <c r="F31" s="8"/>
      <c r="G31" s="8"/>
      <c r="H31" s="8"/>
      <c r="I31" s="8"/>
      <c r="J31" s="8"/>
      <c r="K31" s="8"/>
      <c r="L31" s="8"/>
      <c r="M31" s="8"/>
      <c r="N31" s="8"/>
    </row>
    <row r="32" spans="1:14">
      <c r="A32" s="8"/>
      <c r="F32" s="8"/>
      <c r="G32" s="8"/>
      <c r="H32" s="8"/>
      <c r="I32" s="8"/>
      <c r="J32" s="8"/>
      <c r="K32" s="8"/>
      <c r="L32" s="8"/>
      <c r="M32" s="8"/>
      <c r="N32" s="8"/>
    </row>
    <row r="33" spans="1:1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1:14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4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1:14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</sheetData>
  <mergeCells count="14">
    <mergeCell ref="B30:E30"/>
    <mergeCell ref="C3:E3"/>
    <mergeCell ref="F3:H3"/>
    <mergeCell ref="I3:K3"/>
    <mergeCell ref="A1:N1"/>
    <mergeCell ref="A25:A29"/>
    <mergeCell ref="A5:A9"/>
    <mergeCell ref="A10:A14"/>
    <mergeCell ref="A15:A19"/>
    <mergeCell ref="A20:A24"/>
    <mergeCell ref="A2:A4"/>
    <mergeCell ref="B2:B4"/>
    <mergeCell ref="C2:N2"/>
    <mergeCell ref="L3:N3"/>
  </mergeCells>
  <phoneticPr fontId="2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8">
    <pageSetUpPr fitToPage="1"/>
  </sheetPr>
  <dimension ref="A1:N37"/>
  <sheetViews>
    <sheetView showGridLines="0" zoomScaleNormal="100" zoomScaleSheetLayoutView="100" workbookViewId="0">
      <selection activeCell="L30" sqref="L30"/>
    </sheetView>
  </sheetViews>
  <sheetFormatPr defaultRowHeight="12.75"/>
  <cols>
    <col min="1" max="8" width="11.7109375" style="18" customWidth="1"/>
  </cols>
  <sheetData>
    <row r="1" spans="1:14" ht="18" customHeight="1" thickBot="1">
      <c r="A1" s="136" t="s">
        <v>25</v>
      </c>
      <c r="B1" s="136"/>
      <c r="C1" s="136"/>
      <c r="D1" s="136"/>
      <c r="E1" s="136"/>
      <c r="F1" s="136"/>
      <c r="G1" s="136"/>
      <c r="H1" s="136"/>
    </row>
    <row r="2" spans="1:14" ht="16.5" customHeight="1" thickTop="1">
      <c r="A2" s="137" t="s">
        <v>1</v>
      </c>
      <c r="B2" s="140" t="s">
        <v>2</v>
      </c>
      <c r="C2" s="124" t="s">
        <v>3</v>
      </c>
      <c r="D2" s="124"/>
      <c r="E2" s="124"/>
      <c r="F2" s="124"/>
      <c r="G2" s="124"/>
      <c r="H2" s="125"/>
      <c r="I2" s="8"/>
      <c r="J2" s="8"/>
      <c r="K2" s="8"/>
      <c r="L2" s="8"/>
      <c r="M2" s="8"/>
      <c r="N2" s="8"/>
    </row>
    <row r="3" spans="1:14" ht="16.5" customHeight="1">
      <c r="A3" s="138"/>
      <c r="B3" s="141"/>
      <c r="C3" s="126" t="s">
        <v>4</v>
      </c>
      <c r="D3" s="126"/>
      <c r="E3" s="126"/>
      <c r="F3" s="126" t="s">
        <v>26</v>
      </c>
      <c r="G3" s="126"/>
      <c r="H3" s="127"/>
      <c r="I3" s="8"/>
      <c r="J3" s="8"/>
      <c r="K3" s="8"/>
      <c r="L3" s="8"/>
      <c r="M3" s="8"/>
      <c r="N3" s="8"/>
    </row>
    <row r="4" spans="1:14" ht="16.5" customHeight="1" thickBot="1">
      <c r="A4" s="139"/>
      <c r="B4" s="142"/>
      <c r="C4" s="56" t="s">
        <v>8</v>
      </c>
      <c r="D4" s="56" t="s">
        <v>9</v>
      </c>
      <c r="E4" s="56" t="s">
        <v>10</v>
      </c>
      <c r="F4" s="56" t="s">
        <v>8</v>
      </c>
      <c r="G4" s="56" t="s">
        <v>9</v>
      </c>
      <c r="H4" s="57" t="s">
        <v>10</v>
      </c>
      <c r="I4" s="8"/>
      <c r="J4" s="8"/>
      <c r="K4" s="8"/>
      <c r="L4" s="8"/>
      <c r="M4" s="8"/>
      <c r="N4" s="8"/>
    </row>
    <row r="5" spans="1:14" ht="16.5" customHeight="1" thickTop="1">
      <c r="A5" s="129" t="s">
        <v>11</v>
      </c>
      <c r="B5" s="58">
        <v>2007</v>
      </c>
      <c r="C5" s="95">
        <v>22</v>
      </c>
      <c r="D5" s="95">
        <v>28</v>
      </c>
      <c r="E5" s="95">
        <v>10</v>
      </c>
      <c r="F5" s="96">
        <v>5709</v>
      </c>
      <c r="G5" s="96">
        <v>5809</v>
      </c>
      <c r="H5" s="97">
        <v>3740</v>
      </c>
      <c r="I5" s="8"/>
      <c r="J5" s="8"/>
      <c r="K5" s="8"/>
      <c r="L5" s="8"/>
      <c r="M5" s="8"/>
      <c r="N5" s="8"/>
    </row>
    <row r="6" spans="1:14" ht="16.5" customHeight="1">
      <c r="A6" s="130"/>
      <c r="B6" s="6">
        <v>2008</v>
      </c>
      <c r="C6" s="51">
        <v>28</v>
      </c>
      <c r="D6" s="51">
        <v>30</v>
      </c>
      <c r="E6" s="51">
        <v>8</v>
      </c>
      <c r="F6" s="12">
        <v>5671</v>
      </c>
      <c r="G6" s="12">
        <v>6124</v>
      </c>
      <c r="H6" s="13">
        <v>3287</v>
      </c>
      <c r="I6" s="8"/>
      <c r="J6" s="8"/>
      <c r="K6" s="8"/>
      <c r="L6" s="8"/>
      <c r="M6" s="8"/>
      <c r="N6" s="8"/>
    </row>
    <row r="7" spans="1:14" ht="16.5" customHeight="1">
      <c r="A7" s="130"/>
      <c r="B7" s="6">
        <v>2009</v>
      </c>
      <c r="C7" s="51">
        <v>14</v>
      </c>
      <c r="D7" s="51">
        <v>16</v>
      </c>
      <c r="E7" s="51">
        <v>6</v>
      </c>
      <c r="F7" s="12">
        <v>7185</v>
      </c>
      <c r="G7" s="12">
        <v>6966</v>
      </c>
      <c r="H7" s="13">
        <v>3506</v>
      </c>
      <c r="I7" s="8"/>
      <c r="J7" s="8"/>
      <c r="K7" s="8"/>
      <c r="L7" s="8"/>
      <c r="M7" s="8"/>
      <c r="N7" s="8"/>
    </row>
    <row r="8" spans="1:14" ht="16.5" customHeight="1">
      <c r="A8" s="130"/>
      <c r="B8" s="6">
        <v>2010</v>
      </c>
      <c r="C8" s="50">
        <v>8</v>
      </c>
      <c r="D8" s="50">
        <v>1</v>
      </c>
      <c r="E8" s="50">
        <v>13</v>
      </c>
      <c r="F8" s="14">
        <v>6847</v>
      </c>
      <c r="G8" s="14">
        <v>6907</v>
      </c>
      <c r="H8" s="15">
        <v>3446</v>
      </c>
      <c r="I8" s="8"/>
      <c r="J8" s="8"/>
      <c r="K8" s="8"/>
      <c r="L8" s="8"/>
      <c r="M8" s="8"/>
      <c r="N8" s="8"/>
    </row>
    <row r="9" spans="1:14" ht="16.5" customHeight="1">
      <c r="A9" s="130"/>
      <c r="B9" s="6">
        <v>2011</v>
      </c>
      <c r="C9" s="50">
        <v>16</v>
      </c>
      <c r="D9" s="50">
        <v>22</v>
      </c>
      <c r="E9" s="50">
        <v>7</v>
      </c>
      <c r="F9" s="14">
        <v>6417</v>
      </c>
      <c r="G9" s="14">
        <v>6254</v>
      </c>
      <c r="H9" s="15">
        <v>3610</v>
      </c>
      <c r="I9" s="8"/>
      <c r="J9" s="8"/>
      <c r="K9" s="8"/>
      <c r="L9" s="8"/>
      <c r="M9" s="8"/>
      <c r="N9" s="8"/>
    </row>
    <row r="10" spans="1:14" ht="16.5" customHeight="1">
      <c r="A10" s="130" t="s">
        <v>12</v>
      </c>
      <c r="B10" s="6">
        <v>2007</v>
      </c>
      <c r="C10" s="51">
        <v>9</v>
      </c>
      <c r="D10" s="51">
        <v>10</v>
      </c>
      <c r="E10" s="51">
        <v>0</v>
      </c>
      <c r="F10" s="12">
        <v>2268</v>
      </c>
      <c r="G10" s="12">
        <v>2557</v>
      </c>
      <c r="H10" s="13">
        <v>432</v>
      </c>
      <c r="I10" s="8"/>
      <c r="J10" s="8"/>
      <c r="K10" s="8"/>
      <c r="L10" s="8"/>
      <c r="M10" s="8"/>
      <c r="N10" s="8"/>
    </row>
    <row r="11" spans="1:14" ht="16.5" customHeight="1">
      <c r="A11" s="130"/>
      <c r="B11" s="6">
        <v>2008</v>
      </c>
      <c r="C11" s="51">
        <v>4</v>
      </c>
      <c r="D11" s="51">
        <v>2</v>
      </c>
      <c r="E11" s="51">
        <v>2</v>
      </c>
      <c r="F11" s="12">
        <v>2150</v>
      </c>
      <c r="G11" s="12">
        <v>2175</v>
      </c>
      <c r="H11" s="13">
        <v>407</v>
      </c>
      <c r="I11" s="8"/>
      <c r="J11" s="8"/>
      <c r="K11" s="8"/>
      <c r="L11" s="8"/>
      <c r="M11" s="8"/>
      <c r="N11" s="8"/>
    </row>
    <row r="12" spans="1:14" ht="16.5" customHeight="1">
      <c r="A12" s="130"/>
      <c r="B12" s="6">
        <v>2009</v>
      </c>
      <c r="C12" s="51">
        <v>4</v>
      </c>
      <c r="D12" s="51">
        <v>5</v>
      </c>
      <c r="E12" s="51">
        <v>1</v>
      </c>
      <c r="F12" s="12">
        <v>3055</v>
      </c>
      <c r="G12" s="12">
        <v>2547</v>
      </c>
      <c r="H12" s="13">
        <v>915</v>
      </c>
      <c r="I12" s="8"/>
      <c r="J12" s="8"/>
      <c r="K12" s="8"/>
      <c r="L12" s="8"/>
      <c r="M12" s="8"/>
      <c r="N12" s="8"/>
    </row>
    <row r="13" spans="1:14" ht="16.5" customHeight="1">
      <c r="A13" s="130"/>
      <c r="B13" s="6">
        <v>2010</v>
      </c>
      <c r="C13" s="50">
        <v>6</v>
      </c>
      <c r="D13" s="50">
        <v>6</v>
      </c>
      <c r="E13" s="50">
        <v>1</v>
      </c>
      <c r="F13" s="14">
        <v>4231</v>
      </c>
      <c r="G13" s="14">
        <v>2690</v>
      </c>
      <c r="H13" s="15">
        <v>2456</v>
      </c>
      <c r="I13" s="8"/>
      <c r="J13" s="8"/>
      <c r="K13" s="8"/>
      <c r="L13" s="8"/>
      <c r="M13" s="8"/>
      <c r="N13" s="8"/>
    </row>
    <row r="14" spans="1:14" ht="16.5" customHeight="1">
      <c r="A14" s="130"/>
      <c r="B14" s="6">
        <v>2011</v>
      </c>
      <c r="C14" s="50">
        <v>0</v>
      </c>
      <c r="D14" s="50">
        <v>1</v>
      </c>
      <c r="E14" s="50">
        <v>0</v>
      </c>
      <c r="F14" s="14">
        <v>5116</v>
      </c>
      <c r="G14" s="14">
        <v>3894</v>
      </c>
      <c r="H14" s="15">
        <v>3678</v>
      </c>
      <c r="I14" s="8"/>
      <c r="J14" s="8"/>
      <c r="K14" s="8"/>
      <c r="L14" s="8"/>
      <c r="M14" s="8"/>
      <c r="N14" s="8"/>
    </row>
    <row r="15" spans="1:14" ht="16.5" customHeight="1">
      <c r="A15" s="130" t="s">
        <v>13</v>
      </c>
      <c r="B15" s="6">
        <v>2007</v>
      </c>
      <c r="C15" s="51">
        <v>0</v>
      </c>
      <c r="D15" s="51">
        <v>0</v>
      </c>
      <c r="E15" s="51">
        <v>0</v>
      </c>
      <c r="F15" s="12">
        <v>2338</v>
      </c>
      <c r="G15" s="12">
        <v>2564</v>
      </c>
      <c r="H15" s="13">
        <v>335</v>
      </c>
      <c r="I15" s="8"/>
      <c r="J15" s="8"/>
      <c r="K15" s="8"/>
      <c r="L15" s="8"/>
      <c r="M15" s="8"/>
      <c r="N15" s="8"/>
    </row>
    <row r="16" spans="1:14" ht="16.5" customHeight="1">
      <c r="A16" s="130"/>
      <c r="B16" s="6">
        <v>2008</v>
      </c>
      <c r="C16" s="51">
        <v>0</v>
      </c>
      <c r="D16" s="51">
        <v>0</v>
      </c>
      <c r="E16" s="51">
        <v>0</v>
      </c>
      <c r="F16" s="12">
        <v>2615</v>
      </c>
      <c r="G16" s="12">
        <v>2456</v>
      </c>
      <c r="H16" s="13">
        <v>494</v>
      </c>
      <c r="I16" s="8"/>
      <c r="J16" s="8"/>
      <c r="K16" s="8"/>
      <c r="L16" s="8"/>
      <c r="M16" s="8"/>
      <c r="N16" s="8"/>
    </row>
    <row r="17" spans="1:14" ht="16.5" customHeight="1">
      <c r="A17" s="130"/>
      <c r="B17" s="6">
        <v>2009</v>
      </c>
      <c r="C17" s="51">
        <v>0</v>
      </c>
      <c r="D17" s="51">
        <v>0</v>
      </c>
      <c r="E17" s="51">
        <v>0</v>
      </c>
      <c r="F17" s="12">
        <v>2845</v>
      </c>
      <c r="G17" s="12">
        <v>2862</v>
      </c>
      <c r="H17" s="13">
        <v>477</v>
      </c>
      <c r="I17" s="8"/>
      <c r="J17" s="8"/>
      <c r="K17" s="8"/>
      <c r="L17" s="8"/>
      <c r="M17" s="8"/>
      <c r="N17" s="8"/>
    </row>
    <row r="18" spans="1:14" ht="16.5" customHeight="1">
      <c r="A18" s="130"/>
      <c r="B18" s="6">
        <v>2010</v>
      </c>
      <c r="C18" s="50">
        <v>0</v>
      </c>
      <c r="D18" s="50">
        <v>0</v>
      </c>
      <c r="E18" s="50">
        <v>0</v>
      </c>
      <c r="F18" s="14">
        <v>4716</v>
      </c>
      <c r="G18" s="14">
        <v>4315</v>
      </c>
      <c r="H18" s="15">
        <v>878</v>
      </c>
      <c r="I18" s="8"/>
      <c r="J18" s="8"/>
      <c r="K18" s="8"/>
      <c r="L18" s="8"/>
      <c r="M18" s="8"/>
      <c r="N18" s="8"/>
    </row>
    <row r="19" spans="1:14" ht="16.5" customHeight="1">
      <c r="A19" s="130"/>
      <c r="B19" s="6">
        <v>2011</v>
      </c>
      <c r="C19" s="50">
        <v>0</v>
      </c>
      <c r="D19" s="50">
        <v>0</v>
      </c>
      <c r="E19" s="50">
        <v>0</v>
      </c>
      <c r="F19" s="14">
        <v>5983</v>
      </c>
      <c r="G19" s="14">
        <v>5242</v>
      </c>
      <c r="H19" s="15">
        <v>1619</v>
      </c>
      <c r="I19" s="8"/>
      <c r="J19" s="8"/>
      <c r="K19" s="8"/>
      <c r="L19" s="8"/>
      <c r="M19" s="8"/>
      <c r="N19" s="8"/>
    </row>
    <row r="20" spans="1:14" ht="16.5" customHeight="1">
      <c r="A20" s="130" t="s">
        <v>14</v>
      </c>
      <c r="B20" s="6">
        <v>2007</v>
      </c>
      <c r="C20" s="50">
        <v>25</v>
      </c>
      <c r="D20" s="50">
        <v>25</v>
      </c>
      <c r="E20" s="50">
        <v>0</v>
      </c>
      <c r="F20" s="47">
        <v>2326</v>
      </c>
      <c r="G20" s="47">
        <v>2542</v>
      </c>
      <c r="H20" s="48">
        <v>433</v>
      </c>
      <c r="I20" s="8"/>
      <c r="J20" s="8"/>
      <c r="K20" s="8"/>
      <c r="L20" s="8"/>
      <c r="M20" s="8"/>
      <c r="N20" s="8"/>
    </row>
    <row r="21" spans="1:14" ht="16.5" customHeight="1">
      <c r="A21" s="130"/>
      <c r="B21" s="6">
        <v>2008</v>
      </c>
      <c r="C21" s="50">
        <v>13</v>
      </c>
      <c r="D21" s="50">
        <v>12</v>
      </c>
      <c r="E21" s="50">
        <v>1</v>
      </c>
      <c r="F21" s="47">
        <v>2398</v>
      </c>
      <c r="G21" s="47">
        <v>2511</v>
      </c>
      <c r="H21" s="48">
        <v>320</v>
      </c>
      <c r="I21" s="8"/>
      <c r="J21" s="8"/>
      <c r="K21" s="8"/>
      <c r="L21" s="8"/>
      <c r="M21" s="8"/>
      <c r="N21" s="8"/>
    </row>
    <row r="22" spans="1:14" ht="16.5" customHeight="1">
      <c r="A22" s="130"/>
      <c r="B22" s="6">
        <v>2009</v>
      </c>
      <c r="C22" s="51">
        <v>17</v>
      </c>
      <c r="D22" s="51">
        <v>16</v>
      </c>
      <c r="E22" s="51">
        <v>2</v>
      </c>
      <c r="F22" s="12">
        <v>2447</v>
      </c>
      <c r="G22" s="12">
        <v>2477</v>
      </c>
      <c r="H22" s="13">
        <v>290</v>
      </c>
      <c r="I22" s="8"/>
      <c r="J22" s="8"/>
      <c r="K22" s="8"/>
      <c r="L22" s="8"/>
      <c r="M22" s="8"/>
      <c r="N22" s="8"/>
    </row>
    <row r="23" spans="1:14" ht="16.5" customHeight="1">
      <c r="A23" s="130"/>
      <c r="B23" s="6">
        <v>2010</v>
      </c>
      <c r="C23" s="50">
        <v>2</v>
      </c>
      <c r="D23" s="50">
        <v>4</v>
      </c>
      <c r="E23" s="50">
        <v>0</v>
      </c>
      <c r="F23" s="14">
        <v>3532</v>
      </c>
      <c r="G23" s="14">
        <v>3289</v>
      </c>
      <c r="H23" s="15">
        <v>533</v>
      </c>
      <c r="I23" s="8"/>
      <c r="J23" s="8"/>
      <c r="K23" s="8"/>
      <c r="L23" s="8"/>
      <c r="M23" s="8"/>
      <c r="N23" s="8"/>
    </row>
    <row r="24" spans="1:14" ht="16.5" customHeight="1" thickBot="1">
      <c r="A24" s="131"/>
      <c r="B24" s="84">
        <v>2011</v>
      </c>
      <c r="C24" s="100">
        <v>6</v>
      </c>
      <c r="D24" s="100">
        <v>6</v>
      </c>
      <c r="E24" s="100">
        <v>0</v>
      </c>
      <c r="F24" s="101">
        <v>3754</v>
      </c>
      <c r="G24" s="101">
        <v>3835</v>
      </c>
      <c r="H24" s="102">
        <v>452</v>
      </c>
      <c r="I24" s="8"/>
      <c r="J24" s="8"/>
      <c r="K24" s="8"/>
      <c r="L24" s="8"/>
      <c r="M24" s="8"/>
      <c r="N24" s="8"/>
    </row>
    <row r="25" spans="1:14" ht="16.5" customHeight="1" thickTop="1">
      <c r="A25" s="129" t="s">
        <v>15</v>
      </c>
      <c r="B25" s="11">
        <v>2007</v>
      </c>
      <c r="C25" s="52">
        <v>56</v>
      </c>
      <c r="D25" s="52">
        <v>75</v>
      </c>
      <c r="E25" s="52">
        <v>22</v>
      </c>
      <c r="F25" s="30">
        <v>25731</v>
      </c>
      <c r="G25" s="30">
        <v>27500</v>
      </c>
      <c r="H25" s="31">
        <v>9173</v>
      </c>
      <c r="I25" s="8"/>
      <c r="J25" s="8"/>
      <c r="K25" s="8"/>
      <c r="L25" s="8"/>
      <c r="M25" s="8"/>
      <c r="N25" s="8"/>
    </row>
    <row r="26" spans="1:14" ht="16.5" customHeight="1">
      <c r="A26" s="130"/>
      <c r="B26" s="75">
        <v>2008</v>
      </c>
      <c r="C26" s="53">
        <v>46</v>
      </c>
      <c r="D26" s="53">
        <v>47</v>
      </c>
      <c r="E26" s="53">
        <v>21</v>
      </c>
      <c r="F26" s="16">
        <v>26704</v>
      </c>
      <c r="G26" s="16">
        <v>27840</v>
      </c>
      <c r="H26" s="17">
        <v>8037</v>
      </c>
      <c r="I26" s="8"/>
      <c r="J26" s="8"/>
      <c r="K26" s="8"/>
      <c r="L26" s="8"/>
      <c r="M26" s="8"/>
      <c r="N26" s="8"/>
    </row>
    <row r="27" spans="1:14" ht="16.5" customHeight="1">
      <c r="A27" s="130"/>
      <c r="B27" s="75">
        <v>2009</v>
      </c>
      <c r="C27" s="53">
        <v>35</v>
      </c>
      <c r="D27" s="53">
        <v>41</v>
      </c>
      <c r="E27" s="53">
        <v>15</v>
      </c>
      <c r="F27" s="16">
        <v>30734</v>
      </c>
      <c r="G27" s="16">
        <v>30413</v>
      </c>
      <c r="H27" s="17">
        <v>8358</v>
      </c>
      <c r="I27" s="8"/>
      <c r="J27" s="8"/>
      <c r="K27" s="8"/>
      <c r="L27" s="8"/>
      <c r="M27" s="8"/>
      <c r="N27" s="8"/>
    </row>
    <row r="28" spans="1:14" ht="16.5" customHeight="1">
      <c r="A28" s="130"/>
      <c r="B28" s="75">
        <v>2010</v>
      </c>
      <c r="C28" s="53">
        <v>16</v>
      </c>
      <c r="D28" s="53">
        <v>13</v>
      </c>
      <c r="E28" s="53">
        <v>18</v>
      </c>
      <c r="F28" s="16">
        <v>38971</v>
      </c>
      <c r="G28" s="16">
        <v>35305</v>
      </c>
      <c r="H28" s="17">
        <v>12024</v>
      </c>
      <c r="I28" s="8"/>
      <c r="J28" s="8"/>
      <c r="K28" s="8"/>
      <c r="L28" s="8"/>
      <c r="M28" s="8"/>
      <c r="N28" s="8"/>
    </row>
    <row r="29" spans="1:14" ht="16.5" customHeight="1" thickBot="1">
      <c r="A29" s="131"/>
      <c r="B29" s="59">
        <v>2011</v>
      </c>
      <c r="C29" s="111">
        <v>22</v>
      </c>
      <c r="D29" s="111">
        <v>29</v>
      </c>
      <c r="E29" s="111">
        <v>11</v>
      </c>
      <c r="F29" s="112">
        <v>44576</v>
      </c>
      <c r="G29" s="112">
        <v>41411</v>
      </c>
      <c r="H29" s="113">
        <v>15190</v>
      </c>
      <c r="I29" s="8"/>
      <c r="J29" s="8"/>
      <c r="K29" s="8"/>
      <c r="L29" s="8"/>
      <c r="M29" s="8"/>
      <c r="N29" s="8"/>
    </row>
    <row r="30" spans="1:14" ht="16.5" customHeight="1" thickTop="1">
      <c r="A30" s="20"/>
      <c r="B30" s="123" t="s">
        <v>69</v>
      </c>
      <c r="C30" s="123"/>
      <c r="D30" s="123"/>
      <c r="E30" s="20"/>
      <c r="F30" s="20"/>
      <c r="G30" s="20"/>
      <c r="H30" s="20"/>
      <c r="I30" s="8"/>
      <c r="J30" s="8"/>
      <c r="K30" s="8"/>
      <c r="L30" s="8"/>
      <c r="M30" s="8"/>
      <c r="N30" s="8"/>
    </row>
    <row r="31" spans="1:14" s="22" customFormat="1">
      <c r="A31" s="21"/>
      <c r="E31" s="21"/>
      <c r="F31" s="21"/>
      <c r="G31" s="21"/>
      <c r="H31" s="21"/>
      <c r="I31" s="23"/>
      <c r="J31" s="23"/>
      <c r="K31" s="23"/>
      <c r="L31" s="23"/>
      <c r="M31" s="23"/>
      <c r="N31" s="23"/>
    </row>
    <row r="32" spans="1:14">
      <c r="A32" s="20"/>
      <c r="B32" s="20"/>
      <c r="C32" s="20"/>
      <c r="D32" s="20"/>
      <c r="E32" s="20"/>
      <c r="F32" s="20"/>
      <c r="G32" s="20"/>
      <c r="H32" s="20"/>
      <c r="I32" s="8"/>
      <c r="J32" s="8"/>
      <c r="K32" s="8"/>
      <c r="L32" s="8"/>
      <c r="M32" s="8"/>
      <c r="N32" s="8"/>
    </row>
    <row r="33" spans="1:14">
      <c r="A33" s="20"/>
      <c r="B33" s="20"/>
      <c r="C33" s="20"/>
      <c r="D33" s="20"/>
      <c r="E33" s="20"/>
      <c r="F33" s="20"/>
      <c r="G33" s="20"/>
      <c r="H33" s="20"/>
      <c r="I33" s="8"/>
      <c r="J33" s="8"/>
      <c r="K33" s="8"/>
      <c r="L33" s="8"/>
      <c r="M33" s="8"/>
      <c r="N33" s="8"/>
    </row>
    <row r="34" spans="1:14">
      <c r="A34" s="20"/>
      <c r="B34" s="20"/>
      <c r="C34" s="20"/>
      <c r="D34" s="20"/>
      <c r="E34" s="20"/>
      <c r="F34" s="20"/>
      <c r="G34" s="20"/>
      <c r="H34" s="20"/>
      <c r="I34" s="8"/>
      <c r="J34" s="8"/>
      <c r="K34" s="8"/>
      <c r="L34" s="8"/>
      <c r="M34" s="8"/>
      <c r="N34" s="8"/>
    </row>
    <row r="35" spans="1:14">
      <c r="A35" s="20"/>
      <c r="B35" s="20"/>
      <c r="C35" s="20"/>
      <c r="D35" s="20"/>
      <c r="E35" s="20"/>
      <c r="F35" s="20"/>
      <c r="G35" s="20"/>
      <c r="H35" s="20"/>
      <c r="I35" s="8"/>
      <c r="J35" s="8"/>
      <c r="K35" s="8"/>
      <c r="L35" s="8"/>
      <c r="M35" s="8"/>
      <c r="N35" s="8"/>
    </row>
    <row r="36" spans="1:14">
      <c r="A36" s="20"/>
      <c r="B36" s="20"/>
      <c r="C36" s="20"/>
      <c r="D36" s="20"/>
      <c r="E36" s="20"/>
      <c r="F36" s="20"/>
      <c r="G36" s="20"/>
      <c r="H36" s="20"/>
      <c r="I36" s="8"/>
      <c r="J36" s="8"/>
      <c r="K36" s="8"/>
      <c r="L36" s="8"/>
      <c r="M36" s="8"/>
      <c r="N36" s="8"/>
    </row>
    <row r="37" spans="1:14">
      <c r="A37" s="20"/>
      <c r="B37" s="20"/>
      <c r="C37" s="20"/>
      <c r="D37" s="20"/>
      <c r="E37" s="20"/>
      <c r="F37" s="20"/>
      <c r="G37" s="20"/>
      <c r="H37" s="20"/>
      <c r="I37" s="8"/>
      <c r="J37" s="8"/>
      <c r="K37" s="8"/>
      <c r="L37" s="8"/>
      <c r="M37" s="8"/>
      <c r="N37" s="8"/>
    </row>
  </sheetData>
  <mergeCells count="12">
    <mergeCell ref="B30:D30"/>
    <mergeCell ref="A1:H1"/>
    <mergeCell ref="C3:E3"/>
    <mergeCell ref="F3:H3"/>
    <mergeCell ref="A25:A29"/>
    <mergeCell ref="A2:A4"/>
    <mergeCell ref="B2:B4"/>
    <mergeCell ref="C2:H2"/>
    <mergeCell ref="A5:A9"/>
    <mergeCell ref="A10:A14"/>
    <mergeCell ref="A15:A19"/>
    <mergeCell ref="A20:A24"/>
  </mergeCells>
  <phoneticPr fontId="2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9">
    <pageSetUpPr fitToPage="1"/>
  </sheetPr>
  <dimension ref="A1:N38"/>
  <sheetViews>
    <sheetView showGridLines="0" zoomScaleNormal="100" zoomScaleSheetLayoutView="100" workbookViewId="0">
      <selection activeCell="J30" sqref="J30"/>
    </sheetView>
  </sheetViews>
  <sheetFormatPr defaultRowHeight="12.75"/>
  <cols>
    <col min="1" max="8" width="11.7109375" style="18" customWidth="1"/>
  </cols>
  <sheetData>
    <row r="1" spans="1:14" ht="18" customHeight="1" thickBot="1">
      <c r="A1" s="136" t="s">
        <v>25</v>
      </c>
      <c r="B1" s="136"/>
      <c r="C1" s="136"/>
      <c r="D1" s="136"/>
      <c r="E1" s="136"/>
      <c r="F1" s="136"/>
      <c r="G1" s="136"/>
      <c r="H1" s="136"/>
    </row>
    <row r="2" spans="1:14" ht="16.5" customHeight="1" thickTop="1">
      <c r="A2" s="137" t="s">
        <v>1</v>
      </c>
      <c r="B2" s="140" t="s">
        <v>2</v>
      </c>
      <c r="C2" s="124" t="s">
        <v>3</v>
      </c>
      <c r="D2" s="124"/>
      <c r="E2" s="124"/>
      <c r="F2" s="124"/>
      <c r="G2" s="124"/>
      <c r="H2" s="125"/>
      <c r="I2" s="8"/>
      <c r="J2" s="8"/>
      <c r="K2" s="8"/>
      <c r="L2" s="8"/>
      <c r="M2" s="8"/>
      <c r="N2" s="8"/>
    </row>
    <row r="3" spans="1:14" ht="16.5" customHeight="1">
      <c r="A3" s="138"/>
      <c r="B3" s="141"/>
      <c r="C3" s="126" t="s">
        <v>4</v>
      </c>
      <c r="D3" s="126"/>
      <c r="E3" s="126"/>
      <c r="F3" s="126" t="s">
        <v>26</v>
      </c>
      <c r="G3" s="126"/>
      <c r="H3" s="127"/>
      <c r="I3" s="8"/>
      <c r="J3" s="8"/>
      <c r="K3" s="8"/>
      <c r="L3" s="8"/>
      <c r="M3" s="8"/>
      <c r="N3" s="8"/>
    </row>
    <row r="4" spans="1:14" ht="16.5" customHeight="1" thickBot="1">
      <c r="A4" s="139"/>
      <c r="B4" s="142"/>
      <c r="C4" s="56" t="s">
        <v>8</v>
      </c>
      <c r="D4" s="56" t="s">
        <v>9</v>
      </c>
      <c r="E4" s="56" t="s">
        <v>10</v>
      </c>
      <c r="F4" s="56" t="s">
        <v>8</v>
      </c>
      <c r="G4" s="56" t="s">
        <v>9</v>
      </c>
      <c r="H4" s="57" t="s">
        <v>10</v>
      </c>
      <c r="I4" s="8"/>
      <c r="J4" s="8"/>
      <c r="K4" s="8"/>
      <c r="L4" s="8"/>
      <c r="M4" s="8"/>
      <c r="N4" s="8"/>
    </row>
    <row r="5" spans="1:14" ht="16.5" customHeight="1" thickTop="1">
      <c r="A5" s="129" t="s">
        <v>16</v>
      </c>
      <c r="B5" s="62">
        <v>2007</v>
      </c>
      <c r="C5" s="95">
        <v>0</v>
      </c>
      <c r="D5" s="95">
        <v>3</v>
      </c>
      <c r="E5" s="95">
        <v>7</v>
      </c>
      <c r="F5" s="96">
        <v>3373</v>
      </c>
      <c r="G5" s="96">
        <v>3648</v>
      </c>
      <c r="H5" s="97">
        <v>960</v>
      </c>
      <c r="I5" s="8"/>
      <c r="J5" s="8"/>
      <c r="K5" s="8"/>
      <c r="L5" s="8"/>
      <c r="M5" s="8"/>
      <c r="N5" s="8"/>
    </row>
    <row r="6" spans="1:14" ht="16.5" customHeight="1">
      <c r="A6" s="130"/>
      <c r="B6" s="24">
        <v>2008</v>
      </c>
      <c r="C6" s="51">
        <v>1</v>
      </c>
      <c r="D6" s="51">
        <v>2</v>
      </c>
      <c r="E6" s="51">
        <v>6</v>
      </c>
      <c r="F6" s="12">
        <v>3624</v>
      </c>
      <c r="G6" s="12">
        <v>3756</v>
      </c>
      <c r="H6" s="13">
        <v>828</v>
      </c>
      <c r="I6" s="8"/>
      <c r="J6" s="8"/>
      <c r="K6" s="8"/>
      <c r="L6" s="8"/>
      <c r="M6" s="8"/>
      <c r="N6" s="8"/>
    </row>
    <row r="7" spans="1:14" ht="16.5" customHeight="1">
      <c r="A7" s="130"/>
      <c r="B7" s="24">
        <v>2009</v>
      </c>
      <c r="C7" s="51">
        <v>0</v>
      </c>
      <c r="D7" s="51">
        <v>3</v>
      </c>
      <c r="E7" s="51">
        <v>3</v>
      </c>
      <c r="F7" s="12">
        <v>3625</v>
      </c>
      <c r="G7" s="12">
        <v>3776</v>
      </c>
      <c r="H7" s="13">
        <v>677</v>
      </c>
      <c r="I7" s="8"/>
      <c r="J7" s="8"/>
      <c r="K7" s="8"/>
      <c r="L7" s="8"/>
      <c r="M7" s="8"/>
      <c r="N7" s="8"/>
    </row>
    <row r="8" spans="1:14" ht="16.5" customHeight="1">
      <c r="A8" s="130"/>
      <c r="B8" s="24">
        <v>2010</v>
      </c>
      <c r="C8" s="50">
        <v>0</v>
      </c>
      <c r="D8" s="50">
        <v>2</v>
      </c>
      <c r="E8" s="50">
        <v>1</v>
      </c>
      <c r="F8" s="14">
        <v>4140</v>
      </c>
      <c r="G8" s="14">
        <v>4147</v>
      </c>
      <c r="H8" s="15">
        <v>670</v>
      </c>
      <c r="I8" s="8"/>
      <c r="J8" s="8"/>
      <c r="K8" s="8"/>
      <c r="L8" s="8"/>
      <c r="M8" s="8"/>
      <c r="N8" s="8"/>
    </row>
    <row r="9" spans="1:14" ht="16.5" customHeight="1">
      <c r="A9" s="130"/>
      <c r="B9" s="24">
        <v>2011</v>
      </c>
      <c r="C9" s="50">
        <v>0</v>
      </c>
      <c r="D9" s="50">
        <v>0</v>
      </c>
      <c r="E9" s="50">
        <v>1</v>
      </c>
      <c r="F9" s="14">
        <v>4870</v>
      </c>
      <c r="G9" s="14">
        <v>4730</v>
      </c>
      <c r="H9" s="15">
        <v>810</v>
      </c>
      <c r="I9" s="8"/>
      <c r="J9" s="8"/>
      <c r="K9" s="8"/>
      <c r="L9" s="8"/>
      <c r="M9" s="8"/>
      <c r="N9" s="8"/>
    </row>
    <row r="10" spans="1:14" ht="16.5" customHeight="1">
      <c r="A10" s="130" t="s">
        <v>17</v>
      </c>
      <c r="B10" s="6">
        <v>2007</v>
      </c>
      <c r="C10" s="51">
        <v>0</v>
      </c>
      <c r="D10" s="51">
        <v>0</v>
      </c>
      <c r="E10" s="51">
        <v>0</v>
      </c>
      <c r="F10" s="12">
        <v>2848</v>
      </c>
      <c r="G10" s="12">
        <v>2939</v>
      </c>
      <c r="H10" s="13">
        <v>201</v>
      </c>
      <c r="I10" s="8"/>
      <c r="J10" s="8"/>
      <c r="K10" s="8"/>
      <c r="L10" s="8"/>
      <c r="M10" s="8"/>
      <c r="N10" s="8"/>
    </row>
    <row r="11" spans="1:14" ht="16.5" customHeight="1">
      <c r="A11" s="130"/>
      <c r="B11" s="24">
        <v>2008</v>
      </c>
      <c r="C11" s="51">
        <v>0</v>
      </c>
      <c r="D11" s="51">
        <v>0</v>
      </c>
      <c r="E11" s="51">
        <v>0</v>
      </c>
      <c r="F11" s="12">
        <v>2826</v>
      </c>
      <c r="G11" s="12">
        <v>2820</v>
      </c>
      <c r="H11" s="13">
        <v>207</v>
      </c>
      <c r="I11" s="8"/>
      <c r="J11" s="8"/>
      <c r="K11" s="8"/>
      <c r="L11" s="8"/>
      <c r="M11" s="8"/>
      <c r="N11" s="8"/>
    </row>
    <row r="12" spans="1:14" ht="16.5" customHeight="1">
      <c r="A12" s="130"/>
      <c r="B12" s="24">
        <v>2009</v>
      </c>
      <c r="C12" s="51">
        <v>0</v>
      </c>
      <c r="D12" s="51">
        <v>0</v>
      </c>
      <c r="E12" s="51">
        <v>0</v>
      </c>
      <c r="F12" s="12">
        <v>3608</v>
      </c>
      <c r="G12" s="12">
        <v>3530</v>
      </c>
      <c r="H12" s="13">
        <v>285</v>
      </c>
      <c r="I12" s="8"/>
      <c r="J12" s="8"/>
      <c r="K12" s="8"/>
      <c r="L12" s="8"/>
      <c r="M12" s="8"/>
      <c r="N12" s="8"/>
    </row>
    <row r="13" spans="1:14" ht="16.5" customHeight="1">
      <c r="A13" s="130"/>
      <c r="B13" s="24">
        <v>2010</v>
      </c>
      <c r="C13" s="50">
        <v>0</v>
      </c>
      <c r="D13" s="50">
        <v>0</v>
      </c>
      <c r="E13" s="50">
        <v>0</v>
      </c>
      <c r="F13" s="14">
        <v>5157</v>
      </c>
      <c r="G13" s="14">
        <v>4636</v>
      </c>
      <c r="H13" s="15">
        <v>806</v>
      </c>
      <c r="I13" s="8"/>
      <c r="J13" s="8"/>
      <c r="K13" s="8"/>
      <c r="L13" s="8"/>
      <c r="M13" s="8"/>
      <c r="N13" s="8"/>
    </row>
    <row r="14" spans="1:14" ht="16.5" customHeight="1">
      <c r="A14" s="130"/>
      <c r="B14" s="24">
        <v>2011</v>
      </c>
      <c r="C14" s="50">
        <v>0</v>
      </c>
      <c r="D14" s="50">
        <v>0</v>
      </c>
      <c r="E14" s="50">
        <v>0</v>
      </c>
      <c r="F14" s="14">
        <v>6687</v>
      </c>
      <c r="G14" s="14">
        <v>6614</v>
      </c>
      <c r="H14" s="15">
        <v>879</v>
      </c>
      <c r="I14" s="8"/>
      <c r="J14" s="8"/>
      <c r="K14" s="8"/>
      <c r="L14" s="8"/>
      <c r="M14" s="8"/>
      <c r="N14" s="8"/>
    </row>
    <row r="15" spans="1:14" ht="16.5" customHeight="1">
      <c r="A15" s="130" t="s">
        <v>18</v>
      </c>
      <c r="B15" s="6">
        <v>2007</v>
      </c>
      <c r="C15" s="51">
        <v>0</v>
      </c>
      <c r="D15" s="51">
        <v>1</v>
      </c>
      <c r="E15" s="51">
        <v>0</v>
      </c>
      <c r="F15" s="12">
        <v>2731</v>
      </c>
      <c r="G15" s="12">
        <v>3146</v>
      </c>
      <c r="H15" s="13">
        <v>907</v>
      </c>
      <c r="I15" s="8"/>
      <c r="J15" s="8"/>
      <c r="K15" s="8"/>
      <c r="L15" s="8"/>
      <c r="M15" s="8"/>
      <c r="N15" s="8"/>
    </row>
    <row r="16" spans="1:14" ht="16.5" customHeight="1">
      <c r="A16" s="130"/>
      <c r="B16" s="24">
        <v>2008</v>
      </c>
      <c r="C16" s="51">
        <v>0</v>
      </c>
      <c r="D16" s="51">
        <v>0</v>
      </c>
      <c r="E16" s="51">
        <v>0</v>
      </c>
      <c r="F16" s="12">
        <v>3169</v>
      </c>
      <c r="G16" s="12">
        <v>3241</v>
      </c>
      <c r="H16" s="13">
        <v>835</v>
      </c>
      <c r="I16" s="8"/>
      <c r="J16" s="8"/>
      <c r="K16" s="8"/>
      <c r="L16" s="8"/>
      <c r="M16" s="8"/>
      <c r="N16" s="8"/>
    </row>
    <row r="17" spans="1:14" ht="16.5" customHeight="1">
      <c r="A17" s="130"/>
      <c r="B17" s="24">
        <v>2009</v>
      </c>
      <c r="C17" s="51">
        <v>0</v>
      </c>
      <c r="D17" s="51">
        <v>0</v>
      </c>
      <c r="E17" s="51">
        <v>0</v>
      </c>
      <c r="F17" s="12">
        <v>3227</v>
      </c>
      <c r="G17" s="12">
        <v>3364</v>
      </c>
      <c r="H17" s="13">
        <v>698</v>
      </c>
      <c r="I17" s="8"/>
      <c r="J17" s="8"/>
      <c r="K17" s="8"/>
      <c r="L17" s="8"/>
      <c r="M17" s="8"/>
      <c r="N17" s="8"/>
    </row>
    <row r="18" spans="1:14" ht="16.5" customHeight="1">
      <c r="A18" s="130"/>
      <c r="B18" s="24">
        <v>2010</v>
      </c>
      <c r="C18" s="50">
        <v>0</v>
      </c>
      <c r="D18" s="50">
        <v>0</v>
      </c>
      <c r="E18" s="50">
        <v>0</v>
      </c>
      <c r="F18" s="14">
        <v>4559</v>
      </c>
      <c r="G18" s="14">
        <v>4084</v>
      </c>
      <c r="H18" s="15">
        <v>1173</v>
      </c>
      <c r="I18" s="8"/>
      <c r="J18" s="8"/>
      <c r="K18" s="8"/>
      <c r="L18" s="8"/>
      <c r="M18" s="8"/>
      <c r="N18" s="8"/>
    </row>
    <row r="19" spans="1:14" ht="16.5" customHeight="1">
      <c r="A19" s="130"/>
      <c r="B19" s="24">
        <v>2011</v>
      </c>
      <c r="C19" s="50">
        <v>0</v>
      </c>
      <c r="D19" s="50">
        <v>0</v>
      </c>
      <c r="E19" s="50">
        <v>0</v>
      </c>
      <c r="F19" s="14">
        <v>5037</v>
      </c>
      <c r="G19" s="14">
        <v>4948</v>
      </c>
      <c r="H19" s="15">
        <v>1262</v>
      </c>
      <c r="I19" s="8"/>
      <c r="J19" s="8"/>
      <c r="K19" s="8"/>
      <c r="L19" s="8"/>
      <c r="M19" s="8"/>
      <c r="N19" s="8"/>
    </row>
    <row r="20" spans="1:14" ht="16.5" customHeight="1">
      <c r="A20" s="130" t="s">
        <v>19</v>
      </c>
      <c r="B20" s="6">
        <v>2007</v>
      </c>
      <c r="C20" s="50">
        <v>0</v>
      </c>
      <c r="D20" s="50">
        <v>8</v>
      </c>
      <c r="E20" s="50">
        <v>5</v>
      </c>
      <c r="F20" s="47">
        <v>4138</v>
      </c>
      <c r="G20" s="47">
        <v>4295</v>
      </c>
      <c r="H20" s="49">
        <v>2165</v>
      </c>
      <c r="I20" s="8"/>
      <c r="J20" s="8"/>
      <c r="K20" s="8"/>
      <c r="L20" s="8"/>
      <c r="M20" s="8"/>
      <c r="N20" s="8"/>
    </row>
    <row r="21" spans="1:14" ht="16.5" customHeight="1">
      <c r="A21" s="130"/>
      <c r="B21" s="6">
        <v>2008</v>
      </c>
      <c r="C21" s="50">
        <v>0</v>
      </c>
      <c r="D21" s="50">
        <v>1</v>
      </c>
      <c r="E21" s="50">
        <v>4</v>
      </c>
      <c r="F21" s="47">
        <v>4251</v>
      </c>
      <c r="G21" s="47">
        <v>4757</v>
      </c>
      <c r="H21" s="49">
        <v>1659</v>
      </c>
      <c r="I21" s="8"/>
      <c r="J21" s="8"/>
      <c r="K21" s="8"/>
      <c r="L21" s="8"/>
      <c r="M21" s="8"/>
      <c r="N21" s="8"/>
    </row>
    <row r="22" spans="1:14" ht="16.5" customHeight="1">
      <c r="A22" s="130"/>
      <c r="B22" s="24">
        <v>2009</v>
      </c>
      <c r="C22" s="51">
        <v>0</v>
      </c>
      <c r="D22" s="51">
        <v>1</v>
      </c>
      <c r="E22" s="51">
        <v>3</v>
      </c>
      <c r="F22" s="12">
        <v>4742</v>
      </c>
      <c r="G22" s="12">
        <v>4891</v>
      </c>
      <c r="H22" s="13">
        <v>1510</v>
      </c>
      <c r="I22" s="8"/>
      <c r="J22" s="8"/>
      <c r="K22" s="8"/>
      <c r="L22" s="8"/>
      <c r="M22" s="8"/>
      <c r="N22" s="8"/>
    </row>
    <row r="23" spans="1:14" ht="16.5" customHeight="1">
      <c r="A23" s="130"/>
      <c r="B23" s="24">
        <v>2010</v>
      </c>
      <c r="C23" s="50">
        <v>0</v>
      </c>
      <c r="D23" s="50">
        <v>0</v>
      </c>
      <c r="E23" s="50">
        <v>3</v>
      </c>
      <c r="F23" s="14">
        <v>5789</v>
      </c>
      <c r="G23" s="14">
        <v>5237</v>
      </c>
      <c r="H23" s="15">
        <v>2062</v>
      </c>
      <c r="I23" s="8"/>
      <c r="J23" s="8"/>
      <c r="K23" s="8"/>
      <c r="L23" s="8"/>
      <c r="M23" s="8"/>
      <c r="N23" s="8"/>
    </row>
    <row r="24" spans="1:14" ht="16.5" customHeight="1" thickBot="1">
      <c r="A24" s="131"/>
      <c r="B24" s="103">
        <v>2011</v>
      </c>
      <c r="C24" s="100">
        <v>0</v>
      </c>
      <c r="D24" s="100">
        <v>0</v>
      </c>
      <c r="E24" s="100">
        <v>3</v>
      </c>
      <c r="F24" s="101">
        <v>6712</v>
      </c>
      <c r="G24" s="101">
        <v>5894</v>
      </c>
      <c r="H24" s="102">
        <v>2880</v>
      </c>
      <c r="I24" s="8"/>
      <c r="J24" s="8"/>
      <c r="K24" s="8"/>
      <c r="L24" s="8"/>
      <c r="M24" s="8"/>
      <c r="N24" s="8"/>
    </row>
    <row r="25" spans="1:14" ht="16.5" customHeight="1" thickTop="1">
      <c r="A25" s="129" t="s">
        <v>15</v>
      </c>
      <c r="B25" s="33">
        <v>2007</v>
      </c>
      <c r="C25" s="52">
        <v>56</v>
      </c>
      <c r="D25" s="52">
        <v>75</v>
      </c>
      <c r="E25" s="52">
        <v>22</v>
      </c>
      <c r="F25" s="30">
        <v>25731</v>
      </c>
      <c r="G25" s="30">
        <v>27500</v>
      </c>
      <c r="H25" s="31">
        <v>9173</v>
      </c>
      <c r="I25" s="8"/>
      <c r="J25" s="8"/>
      <c r="K25" s="8"/>
      <c r="L25" s="8"/>
      <c r="M25" s="8"/>
      <c r="N25" s="8"/>
    </row>
    <row r="26" spans="1:14" ht="16.5" customHeight="1">
      <c r="A26" s="130"/>
      <c r="B26" s="25">
        <v>2008</v>
      </c>
      <c r="C26" s="53">
        <v>46</v>
      </c>
      <c r="D26" s="53">
        <v>47</v>
      </c>
      <c r="E26" s="53">
        <v>21</v>
      </c>
      <c r="F26" s="16">
        <v>26704</v>
      </c>
      <c r="G26" s="16">
        <v>27840</v>
      </c>
      <c r="H26" s="17">
        <v>8037</v>
      </c>
      <c r="I26" s="8"/>
      <c r="J26" s="8"/>
      <c r="K26" s="8"/>
      <c r="L26" s="8"/>
      <c r="M26" s="8"/>
      <c r="N26" s="8"/>
    </row>
    <row r="27" spans="1:14" ht="16.5" customHeight="1">
      <c r="A27" s="130"/>
      <c r="B27" s="25">
        <v>2009</v>
      </c>
      <c r="C27" s="53">
        <v>35</v>
      </c>
      <c r="D27" s="53">
        <v>41</v>
      </c>
      <c r="E27" s="53">
        <v>15</v>
      </c>
      <c r="F27" s="16">
        <v>30734</v>
      </c>
      <c r="G27" s="16">
        <v>30413</v>
      </c>
      <c r="H27" s="17">
        <v>8358</v>
      </c>
      <c r="I27" s="8"/>
      <c r="J27" s="8"/>
      <c r="K27" s="8"/>
      <c r="L27" s="8"/>
      <c r="M27" s="8"/>
      <c r="N27" s="8"/>
    </row>
    <row r="28" spans="1:14" ht="16.5" customHeight="1">
      <c r="A28" s="130"/>
      <c r="B28" s="25">
        <v>2010</v>
      </c>
      <c r="C28" s="53">
        <v>16</v>
      </c>
      <c r="D28" s="53">
        <v>13</v>
      </c>
      <c r="E28" s="53">
        <v>18</v>
      </c>
      <c r="F28" s="16">
        <v>38971</v>
      </c>
      <c r="G28" s="16">
        <v>35305</v>
      </c>
      <c r="H28" s="17">
        <v>12024</v>
      </c>
      <c r="I28" s="8"/>
      <c r="J28" s="8"/>
      <c r="K28" s="8"/>
      <c r="L28" s="8"/>
      <c r="M28" s="8"/>
      <c r="N28" s="8"/>
    </row>
    <row r="29" spans="1:14" ht="16.5" customHeight="1" thickBot="1">
      <c r="A29" s="131"/>
      <c r="B29" s="59">
        <v>2011</v>
      </c>
      <c r="C29" s="111">
        <f>'5.KS-PR o agend(1)'!C9+'5.KS-PR o agend(1)'!C14+'5.KS-PR o agend(1)'!C19+'5.KS-PR o agend(1)'!C24+'6.KS-PR o agendach(2)'!C9+'6.KS-PR o agendach(2)'!C14+'6.KS-PR o agendach(2)'!C19+'6.KS-PR o agendach(2)'!C24</f>
        <v>22</v>
      </c>
      <c r="D29" s="111">
        <f>'5.KS-PR o agend(1)'!D9+'5.KS-PR o agend(1)'!D14+'5.KS-PR o agend(1)'!D19+'5.KS-PR o agend(1)'!D24+'6.KS-PR o agendach(2)'!D9+'6.KS-PR o agendach(2)'!D14+'6.KS-PR o agendach(2)'!D19+'6.KS-PR o agendach(2)'!D24</f>
        <v>29</v>
      </c>
      <c r="E29" s="111">
        <f>'5.KS-PR o agend(1)'!E9+'5.KS-PR o agend(1)'!E14+'5.KS-PR o agend(1)'!E19+'5.KS-PR o agend(1)'!E24+'6.KS-PR o agendach(2)'!E9+'6.KS-PR o agendach(2)'!E14+'6.KS-PR o agendach(2)'!E19+'6.KS-PR o agendach(2)'!E24</f>
        <v>11</v>
      </c>
      <c r="F29" s="112">
        <f>'5.KS-PR o agend(1)'!F9+'5.KS-PR o agend(1)'!F14+'5.KS-PR o agend(1)'!F19+'5.KS-PR o agend(1)'!F24+'6.KS-PR o agendach(2)'!F9+'6.KS-PR o agendach(2)'!F14+'6.KS-PR o agendach(2)'!F19+'6.KS-PR o agendach(2)'!F24</f>
        <v>44576</v>
      </c>
      <c r="G29" s="112">
        <f>'5.KS-PR o agend(1)'!G9+'5.KS-PR o agend(1)'!G14+'5.KS-PR o agend(1)'!G19+'5.KS-PR o agend(1)'!G24+'6.KS-PR o agendach(2)'!G9+'6.KS-PR o agendach(2)'!G14+'6.KS-PR o agendach(2)'!G19+'6.KS-PR o agendach(2)'!G24</f>
        <v>41411</v>
      </c>
      <c r="H29" s="113">
        <f>'5.KS-PR o agend(1)'!H9+'5.KS-PR o agend(1)'!H14+'5.KS-PR o agend(1)'!H19+'5.KS-PR o agend(1)'!H24+'6.KS-PR o agendach(2)'!H9+'6.KS-PR o agendach(2)'!H14+'6.KS-PR o agendach(2)'!H19+'6.KS-PR o agendach(2)'!H24</f>
        <v>15190</v>
      </c>
      <c r="I29" s="8"/>
      <c r="J29" s="8"/>
      <c r="K29" s="8"/>
      <c r="L29" s="8"/>
      <c r="M29" s="8"/>
      <c r="N29" s="8"/>
    </row>
    <row r="30" spans="1:14" ht="16.5" customHeight="1" thickTop="1">
      <c r="B30" s="123" t="s">
        <v>69</v>
      </c>
      <c r="C30" s="123"/>
      <c r="D30" s="123"/>
      <c r="E30" s="26"/>
      <c r="F30" s="26"/>
      <c r="G30" s="26"/>
      <c r="H30" s="20"/>
      <c r="I30" s="8"/>
      <c r="J30" s="8"/>
      <c r="K30" s="8"/>
      <c r="L30" s="8"/>
      <c r="M30" s="8"/>
      <c r="N30" s="8"/>
    </row>
    <row r="31" spans="1:14">
      <c r="A31" s="20"/>
      <c r="B31" s="20"/>
      <c r="C31" s="20"/>
      <c r="D31" s="20"/>
      <c r="E31" s="20"/>
      <c r="F31" s="20"/>
      <c r="G31" s="20"/>
      <c r="H31" s="20"/>
      <c r="I31" s="8"/>
      <c r="J31" s="8"/>
      <c r="K31" s="8"/>
      <c r="L31" s="8"/>
      <c r="M31" s="8"/>
      <c r="N31" s="8"/>
    </row>
    <row r="32" spans="1:14">
      <c r="A32" s="20"/>
      <c r="B32" s="20"/>
      <c r="C32" s="20"/>
      <c r="D32" s="20"/>
      <c r="E32" s="20"/>
      <c r="F32" s="20"/>
      <c r="G32" s="20"/>
      <c r="H32" s="20"/>
      <c r="I32" s="8"/>
      <c r="J32" s="8"/>
      <c r="K32" s="8"/>
      <c r="L32" s="8"/>
      <c r="M32" s="8"/>
      <c r="N32" s="8"/>
    </row>
    <row r="33" spans="1:14">
      <c r="A33" s="20"/>
      <c r="B33" s="20"/>
      <c r="C33" s="20"/>
      <c r="D33" s="20"/>
      <c r="E33" s="20"/>
      <c r="F33" s="20"/>
      <c r="G33" s="20"/>
      <c r="H33" s="20"/>
      <c r="I33" s="8"/>
      <c r="J33" s="8"/>
      <c r="K33" s="8"/>
      <c r="L33" s="8"/>
      <c r="M33" s="8"/>
      <c r="N33" s="8"/>
    </row>
    <row r="34" spans="1:14">
      <c r="A34" s="20"/>
      <c r="B34" s="20"/>
      <c r="C34" s="20"/>
      <c r="D34" s="20"/>
      <c r="E34" s="20"/>
      <c r="F34" s="20"/>
      <c r="G34" s="20"/>
      <c r="H34" s="20"/>
      <c r="I34" s="8"/>
      <c r="J34" s="8"/>
      <c r="K34" s="8"/>
      <c r="L34" s="8"/>
      <c r="M34" s="8"/>
      <c r="N34" s="8"/>
    </row>
    <row r="35" spans="1:14">
      <c r="A35" s="20"/>
      <c r="B35" s="20"/>
      <c r="C35" s="20"/>
      <c r="D35" s="20"/>
      <c r="E35" s="20"/>
      <c r="F35" s="20"/>
      <c r="G35" s="20"/>
      <c r="H35" s="20"/>
      <c r="I35" s="8"/>
      <c r="J35" s="8"/>
      <c r="K35" s="8"/>
      <c r="L35" s="8"/>
      <c r="M35" s="8"/>
      <c r="N35" s="8"/>
    </row>
    <row r="36" spans="1:14">
      <c r="A36" s="20"/>
      <c r="B36" s="20"/>
      <c r="C36" s="20"/>
      <c r="D36" s="20"/>
      <c r="E36" s="20"/>
      <c r="F36" s="20"/>
      <c r="G36" s="20"/>
      <c r="H36" s="20"/>
      <c r="I36" s="8"/>
      <c r="J36" s="8"/>
      <c r="K36" s="8"/>
      <c r="L36" s="8"/>
      <c r="M36" s="8"/>
      <c r="N36" s="8"/>
    </row>
    <row r="37" spans="1:14">
      <c r="A37" s="20"/>
      <c r="B37" s="20"/>
      <c r="C37" s="20"/>
      <c r="D37" s="20"/>
      <c r="E37" s="20"/>
      <c r="F37" s="20"/>
      <c r="G37" s="20"/>
      <c r="H37" s="20"/>
      <c r="I37" s="8"/>
      <c r="J37" s="8"/>
      <c r="K37" s="8"/>
      <c r="L37" s="8"/>
      <c r="M37" s="8"/>
      <c r="N37" s="8"/>
    </row>
    <row r="38" spans="1:14">
      <c r="A38" s="20"/>
      <c r="B38" s="20"/>
      <c r="C38" s="20"/>
      <c r="D38" s="20"/>
      <c r="E38" s="20"/>
      <c r="F38" s="20"/>
      <c r="G38" s="20"/>
      <c r="H38" s="20"/>
      <c r="I38" s="8"/>
      <c r="J38" s="8"/>
      <c r="K38" s="8"/>
      <c r="L38" s="8"/>
      <c r="M38" s="8"/>
      <c r="N38" s="8"/>
    </row>
  </sheetData>
  <mergeCells count="12">
    <mergeCell ref="A25:A29"/>
    <mergeCell ref="A15:A19"/>
    <mergeCell ref="A20:A24"/>
    <mergeCell ref="B30:D30"/>
    <mergeCell ref="A1:H1"/>
    <mergeCell ref="A5:A9"/>
    <mergeCell ref="A10:A14"/>
    <mergeCell ref="A2:A4"/>
    <mergeCell ref="B2:B4"/>
    <mergeCell ref="C2:H2"/>
    <mergeCell ref="C3:E3"/>
    <mergeCell ref="F3:H3"/>
  </mergeCells>
  <phoneticPr fontId="2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10">
    <pageSetUpPr fitToPage="1"/>
  </sheetPr>
  <dimension ref="A1:N38"/>
  <sheetViews>
    <sheetView showGridLines="0" zoomScaleNormal="100" zoomScaleSheetLayoutView="100" workbookViewId="0">
      <selection activeCell="N30" sqref="N30"/>
    </sheetView>
  </sheetViews>
  <sheetFormatPr defaultRowHeight="12.75"/>
  <cols>
    <col min="1" max="2" width="10.7109375" customWidth="1"/>
    <col min="3" max="11" width="9.7109375" customWidth="1"/>
  </cols>
  <sheetData>
    <row r="1" spans="1:14" ht="18" customHeight="1" thickBot="1">
      <c r="A1" s="136" t="s">
        <v>27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4" ht="16.5" customHeight="1" thickTop="1">
      <c r="A2" s="137" t="s">
        <v>1</v>
      </c>
      <c r="B2" s="140" t="s">
        <v>2</v>
      </c>
      <c r="C2" s="124" t="s">
        <v>3</v>
      </c>
      <c r="D2" s="124"/>
      <c r="E2" s="124"/>
      <c r="F2" s="124"/>
      <c r="G2" s="124"/>
      <c r="H2" s="124"/>
      <c r="I2" s="124"/>
      <c r="J2" s="124"/>
      <c r="K2" s="125"/>
      <c r="L2" s="8"/>
      <c r="M2" s="8"/>
      <c r="N2" s="8"/>
    </row>
    <row r="3" spans="1:14" ht="16.5" customHeight="1">
      <c r="A3" s="138"/>
      <c r="B3" s="141"/>
      <c r="C3" s="126" t="s">
        <v>21</v>
      </c>
      <c r="D3" s="126"/>
      <c r="E3" s="126"/>
      <c r="F3" s="126" t="s">
        <v>23</v>
      </c>
      <c r="G3" s="126"/>
      <c r="H3" s="126"/>
      <c r="I3" s="126" t="s">
        <v>28</v>
      </c>
      <c r="J3" s="126"/>
      <c r="K3" s="127"/>
      <c r="L3" s="8"/>
      <c r="M3" s="8"/>
      <c r="N3" s="8"/>
    </row>
    <row r="4" spans="1:14" ht="16.5" customHeight="1" thickBot="1">
      <c r="A4" s="139"/>
      <c r="B4" s="142"/>
      <c r="C4" s="56" t="s">
        <v>8</v>
      </c>
      <c r="D4" s="56" t="s">
        <v>9</v>
      </c>
      <c r="E4" s="56" t="s">
        <v>10</v>
      </c>
      <c r="F4" s="56" t="s">
        <v>8</v>
      </c>
      <c r="G4" s="56" t="s">
        <v>9</v>
      </c>
      <c r="H4" s="56" t="s">
        <v>10</v>
      </c>
      <c r="I4" s="56" t="s">
        <v>8</v>
      </c>
      <c r="J4" s="56" t="s">
        <v>9</v>
      </c>
      <c r="K4" s="57" t="s">
        <v>10</v>
      </c>
      <c r="L4" s="8"/>
      <c r="M4" s="8"/>
      <c r="N4" s="8"/>
    </row>
    <row r="5" spans="1:14" ht="16.5" customHeight="1" thickTop="1">
      <c r="A5" s="129" t="s">
        <v>11</v>
      </c>
      <c r="B5" s="58">
        <v>2007</v>
      </c>
      <c r="C5" s="98">
        <v>44</v>
      </c>
      <c r="D5" s="98">
        <v>605</v>
      </c>
      <c r="E5" s="98">
        <v>1024</v>
      </c>
      <c r="F5" s="98">
        <v>1414</v>
      </c>
      <c r="G5" s="98">
        <v>1595</v>
      </c>
      <c r="H5" s="98">
        <v>2549</v>
      </c>
      <c r="I5" s="98">
        <v>1244</v>
      </c>
      <c r="J5" s="98">
        <v>1493</v>
      </c>
      <c r="K5" s="99">
        <v>334</v>
      </c>
      <c r="L5" s="8"/>
      <c r="M5" s="8"/>
      <c r="N5" s="8"/>
    </row>
    <row r="6" spans="1:14" ht="16.5" customHeight="1">
      <c r="A6" s="130"/>
      <c r="B6" s="6">
        <v>2008</v>
      </c>
      <c r="C6" s="2">
        <v>34</v>
      </c>
      <c r="D6" s="2">
        <v>298</v>
      </c>
      <c r="E6" s="2">
        <v>763</v>
      </c>
      <c r="F6" s="2">
        <v>1758</v>
      </c>
      <c r="G6" s="2">
        <v>1512</v>
      </c>
      <c r="H6" s="2">
        <v>2795</v>
      </c>
      <c r="I6" s="2">
        <v>1369</v>
      </c>
      <c r="J6" s="2">
        <v>1105</v>
      </c>
      <c r="K6" s="3">
        <v>598</v>
      </c>
      <c r="L6" s="8"/>
      <c r="M6" s="8"/>
      <c r="N6" s="8"/>
    </row>
    <row r="7" spans="1:14" ht="16.5" customHeight="1">
      <c r="A7" s="130"/>
      <c r="B7" s="6">
        <v>2009</v>
      </c>
      <c r="C7" s="2">
        <v>45</v>
      </c>
      <c r="D7" s="2">
        <v>318</v>
      </c>
      <c r="E7" s="2">
        <v>490</v>
      </c>
      <c r="F7" s="2">
        <v>1830</v>
      </c>
      <c r="G7" s="2">
        <v>1934</v>
      </c>
      <c r="H7" s="2">
        <v>2691</v>
      </c>
      <c r="I7" s="2">
        <v>1419</v>
      </c>
      <c r="J7" s="2">
        <v>1192</v>
      </c>
      <c r="K7" s="3">
        <v>825</v>
      </c>
      <c r="L7" s="8"/>
      <c r="M7" s="8"/>
      <c r="N7" s="8"/>
    </row>
    <row r="8" spans="1:14" ht="16.5" customHeight="1">
      <c r="A8" s="130"/>
      <c r="B8" s="27">
        <v>2010</v>
      </c>
      <c r="C8" s="4">
        <v>28</v>
      </c>
      <c r="D8" s="9">
        <v>192</v>
      </c>
      <c r="E8" s="9">
        <v>326</v>
      </c>
      <c r="F8" s="9">
        <v>2066</v>
      </c>
      <c r="G8" s="9">
        <v>1583</v>
      </c>
      <c r="H8" s="9">
        <v>3174</v>
      </c>
      <c r="I8" s="9">
        <v>1659</v>
      </c>
      <c r="J8" s="9">
        <v>1734</v>
      </c>
      <c r="K8" s="10">
        <v>750</v>
      </c>
      <c r="L8" s="8"/>
      <c r="M8" s="8"/>
      <c r="N8" s="8"/>
    </row>
    <row r="9" spans="1:14" ht="16.5" customHeight="1">
      <c r="A9" s="130"/>
      <c r="B9" s="27">
        <v>2011</v>
      </c>
      <c r="C9" s="4">
        <v>13</v>
      </c>
      <c r="D9" s="9">
        <v>90</v>
      </c>
      <c r="E9" s="9">
        <v>249</v>
      </c>
      <c r="F9" s="9">
        <v>1690</v>
      </c>
      <c r="G9" s="9">
        <v>1900</v>
      </c>
      <c r="H9" s="9">
        <v>2964</v>
      </c>
      <c r="I9" s="9">
        <v>1862</v>
      </c>
      <c r="J9" s="9">
        <v>1675</v>
      </c>
      <c r="K9" s="10">
        <v>937</v>
      </c>
      <c r="L9" s="8"/>
      <c r="M9" s="8"/>
      <c r="N9" s="8"/>
    </row>
    <row r="10" spans="1:14" ht="16.5" customHeight="1">
      <c r="A10" s="130" t="s">
        <v>12</v>
      </c>
      <c r="B10" s="6">
        <v>2007</v>
      </c>
      <c r="C10" s="2">
        <v>0</v>
      </c>
      <c r="D10" s="2">
        <v>34</v>
      </c>
      <c r="E10" s="2">
        <v>72</v>
      </c>
      <c r="F10" s="2">
        <v>691</v>
      </c>
      <c r="G10" s="2">
        <v>739</v>
      </c>
      <c r="H10" s="2">
        <v>593</v>
      </c>
      <c r="I10" s="2">
        <v>389</v>
      </c>
      <c r="J10" s="2">
        <v>432</v>
      </c>
      <c r="K10" s="3">
        <v>95</v>
      </c>
      <c r="L10" s="8"/>
      <c r="M10" s="8"/>
      <c r="N10" s="8"/>
    </row>
    <row r="11" spans="1:14" ht="16.5" customHeight="1">
      <c r="A11" s="130"/>
      <c r="B11" s="6">
        <v>2008</v>
      </c>
      <c r="C11" s="2">
        <v>2</v>
      </c>
      <c r="D11" s="2">
        <v>17</v>
      </c>
      <c r="E11" s="2">
        <v>57</v>
      </c>
      <c r="F11" s="2">
        <v>933</v>
      </c>
      <c r="G11" s="2">
        <v>812</v>
      </c>
      <c r="H11" s="2">
        <v>714</v>
      </c>
      <c r="I11" s="2">
        <v>466</v>
      </c>
      <c r="J11" s="2">
        <v>441</v>
      </c>
      <c r="K11" s="3">
        <v>120</v>
      </c>
      <c r="L11" s="8"/>
      <c r="M11" s="8"/>
      <c r="N11" s="8"/>
    </row>
    <row r="12" spans="1:14" ht="16.5" customHeight="1">
      <c r="A12" s="130"/>
      <c r="B12" s="6">
        <v>2009</v>
      </c>
      <c r="C12" s="2">
        <v>0</v>
      </c>
      <c r="D12" s="2">
        <v>12</v>
      </c>
      <c r="E12" s="2">
        <v>45</v>
      </c>
      <c r="F12" s="2">
        <v>869</v>
      </c>
      <c r="G12" s="2">
        <v>914</v>
      </c>
      <c r="H12" s="2">
        <v>669</v>
      </c>
      <c r="I12" s="2">
        <v>510</v>
      </c>
      <c r="J12" s="2">
        <v>495</v>
      </c>
      <c r="K12" s="3">
        <v>135</v>
      </c>
      <c r="L12" s="8"/>
      <c r="M12" s="8"/>
      <c r="N12" s="8"/>
    </row>
    <row r="13" spans="1:14" ht="16.5" customHeight="1">
      <c r="A13" s="130"/>
      <c r="B13" s="27">
        <v>2010</v>
      </c>
      <c r="C13" s="4">
        <v>1</v>
      </c>
      <c r="D13" s="9">
        <v>9</v>
      </c>
      <c r="E13" s="9">
        <v>37</v>
      </c>
      <c r="F13" s="9">
        <v>716</v>
      </c>
      <c r="G13" s="9">
        <v>786</v>
      </c>
      <c r="H13" s="9">
        <v>599</v>
      </c>
      <c r="I13" s="9">
        <v>549</v>
      </c>
      <c r="J13" s="9">
        <v>540</v>
      </c>
      <c r="K13" s="10">
        <v>144</v>
      </c>
      <c r="L13" s="8"/>
      <c r="M13" s="8"/>
      <c r="N13" s="8"/>
    </row>
    <row r="14" spans="1:14" ht="16.5" customHeight="1">
      <c r="A14" s="130"/>
      <c r="B14" s="27">
        <v>2011</v>
      </c>
      <c r="C14" s="4">
        <v>1</v>
      </c>
      <c r="D14" s="9">
        <v>7</v>
      </c>
      <c r="E14" s="9">
        <v>31</v>
      </c>
      <c r="F14" s="9">
        <v>764</v>
      </c>
      <c r="G14" s="9">
        <v>752</v>
      </c>
      <c r="H14" s="9">
        <v>611</v>
      </c>
      <c r="I14" s="9">
        <v>439</v>
      </c>
      <c r="J14" s="9">
        <v>413</v>
      </c>
      <c r="K14" s="10">
        <v>170</v>
      </c>
      <c r="L14" s="8"/>
      <c r="M14" s="8"/>
      <c r="N14" s="8"/>
    </row>
    <row r="15" spans="1:14" ht="16.5" customHeight="1">
      <c r="A15" s="130" t="s">
        <v>13</v>
      </c>
      <c r="B15" s="6">
        <v>2007</v>
      </c>
      <c r="C15" s="2">
        <v>3</v>
      </c>
      <c r="D15" s="2">
        <v>56</v>
      </c>
      <c r="E15" s="2">
        <v>76</v>
      </c>
      <c r="F15" s="2">
        <v>1057</v>
      </c>
      <c r="G15" s="2">
        <v>1300</v>
      </c>
      <c r="H15" s="2">
        <v>939</v>
      </c>
      <c r="I15" s="2">
        <v>283</v>
      </c>
      <c r="J15" s="2">
        <v>340</v>
      </c>
      <c r="K15" s="3">
        <v>48</v>
      </c>
      <c r="L15" s="8"/>
      <c r="M15" s="8"/>
      <c r="N15" s="8"/>
    </row>
    <row r="16" spans="1:14" ht="16.5" customHeight="1">
      <c r="A16" s="130"/>
      <c r="B16" s="6">
        <v>2008</v>
      </c>
      <c r="C16" s="2">
        <v>2</v>
      </c>
      <c r="D16" s="2">
        <v>25</v>
      </c>
      <c r="E16" s="2">
        <v>53</v>
      </c>
      <c r="F16" s="2">
        <v>1001</v>
      </c>
      <c r="G16" s="2">
        <v>1176</v>
      </c>
      <c r="H16" s="2">
        <v>764</v>
      </c>
      <c r="I16" s="2">
        <v>380</v>
      </c>
      <c r="J16" s="2">
        <v>363</v>
      </c>
      <c r="K16" s="3">
        <v>65</v>
      </c>
      <c r="L16" s="8"/>
      <c r="M16" s="8"/>
      <c r="N16" s="8"/>
    </row>
    <row r="17" spans="1:14" ht="16.5" customHeight="1">
      <c r="A17" s="130"/>
      <c r="B17" s="6">
        <v>2009</v>
      </c>
      <c r="C17" s="2">
        <v>2</v>
      </c>
      <c r="D17" s="2">
        <v>9</v>
      </c>
      <c r="E17" s="2">
        <v>46</v>
      </c>
      <c r="F17" s="2">
        <v>828</v>
      </c>
      <c r="G17" s="2">
        <v>875</v>
      </c>
      <c r="H17" s="2">
        <v>717</v>
      </c>
      <c r="I17" s="2">
        <v>468</v>
      </c>
      <c r="J17" s="2">
        <v>376</v>
      </c>
      <c r="K17" s="3">
        <v>157</v>
      </c>
      <c r="L17" s="8"/>
      <c r="M17" s="8"/>
      <c r="N17" s="8"/>
    </row>
    <row r="18" spans="1:14" ht="16.5" customHeight="1">
      <c r="A18" s="130"/>
      <c r="B18" s="27">
        <v>2010</v>
      </c>
      <c r="C18" s="4">
        <v>0</v>
      </c>
      <c r="D18" s="9">
        <v>5</v>
      </c>
      <c r="E18" s="9">
        <v>41</v>
      </c>
      <c r="F18" s="9">
        <v>796</v>
      </c>
      <c r="G18" s="9">
        <v>960</v>
      </c>
      <c r="H18" s="9">
        <v>553</v>
      </c>
      <c r="I18" s="9">
        <v>474</v>
      </c>
      <c r="J18" s="9">
        <v>428</v>
      </c>
      <c r="K18" s="10">
        <v>203</v>
      </c>
      <c r="L18" s="8"/>
      <c r="M18" s="8"/>
      <c r="N18" s="8"/>
    </row>
    <row r="19" spans="1:14" ht="16.5" customHeight="1">
      <c r="A19" s="130"/>
      <c r="B19" s="27">
        <v>2011</v>
      </c>
      <c r="C19" s="4">
        <v>1</v>
      </c>
      <c r="D19" s="9">
        <v>6</v>
      </c>
      <c r="E19" s="9">
        <v>36</v>
      </c>
      <c r="F19" s="9">
        <v>929</v>
      </c>
      <c r="G19" s="9">
        <v>809</v>
      </c>
      <c r="H19" s="9">
        <v>673</v>
      </c>
      <c r="I19" s="9">
        <v>450</v>
      </c>
      <c r="J19" s="9">
        <v>399</v>
      </c>
      <c r="K19" s="10">
        <v>254</v>
      </c>
      <c r="L19" s="8"/>
      <c r="M19" s="8"/>
      <c r="N19" s="8"/>
    </row>
    <row r="20" spans="1:14" ht="16.5" customHeight="1">
      <c r="A20" s="130" t="s">
        <v>14</v>
      </c>
      <c r="B20" s="6">
        <v>2007</v>
      </c>
      <c r="C20" s="4">
        <v>2</v>
      </c>
      <c r="D20" s="4">
        <v>56</v>
      </c>
      <c r="E20" s="4">
        <v>90</v>
      </c>
      <c r="F20" s="4">
        <v>1141</v>
      </c>
      <c r="G20" s="4">
        <v>1009</v>
      </c>
      <c r="H20" s="4">
        <v>648</v>
      </c>
      <c r="I20" s="4">
        <v>440</v>
      </c>
      <c r="J20" s="4">
        <v>484</v>
      </c>
      <c r="K20" s="5">
        <v>49</v>
      </c>
      <c r="L20" s="8"/>
      <c r="M20" s="8"/>
      <c r="N20" s="8"/>
    </row>
    <row r="21" spans="1:14" ht="16.5" customHeight="1">
      <c r="A21" s="130"/>
      <c r="B21" s="27">
        <v>2008</v>
      </c>
      <c r="C21" s="4">
        <v>0</v>
      </c>
      <c r="D21" s="4">
        <v>42</v>
      </c>
      <c r="E21" s="4">
        <v>48</v>
      </c>
      <c r="F21" s="4">
        <v>1416</v>
      </c>
      <c r="G21" s="4">
        <v>1310</v>
      </c>
      <c r="H21" s="4">
        <v>754</v>
      </c>
      <c r="I21" s="4">
        <v>394</v>
      </c>
      <c r="J21" s="4">
        <v>400</v>
      </c>
      <c r="K21" s="5">
        <v>43</v>
      </c>
      <c r="L21" s="8"/>
      <c r="M21" s="8"/>
      <c r="N21" s="8"/>
    </row>
    <row r="22" spans="1:14" ht="16.5" customHeight="1">
      <c r="A22" s="130"/>
      <c r="B22" s="6">
        <v>2009</v>
      </c>
      <c r="C22" s="2">
        <v>0</v>
      </c>
      <c r="D22" s="2">
        <v>8</v>
      </c>
      <c r="E22" s="2">
        <v>40</v>
      </c>
      <c r="F22" s="2">
        <v>1194</v>
      </c>
      <c r="G22" s="2">
        <v>1324</v>
      </c>
      <c r="H22" s="2">
        <v>625</v>
      </c>
      <c r="I22" s="2">
        <v>416</v>
      </c>
      <c r="J22" s="2">
        <v>412</v>
      </c>
      <c r="K22" s="3">
        <v>47</v>
      </c>
      <c r="L22" s="8"/>
      <c r="M22" s="8"/>
      <c r="N22" s="8"/>
    </row>
    <row r="23" spans="1:14" ht="16.5" customHeight="1">
      <c r="A23" s="130"/>
      <c r="B23" s="6">
        <v>2010</v>
      </c>
      <c r="C23" s="76">
        <v>4</v>
      </c>
      <c r="D23" s="76">
        <v>7</v>
      </c>
      <c r="E23" s="76">
        <v>37</v>
      </c>
      <c r="F23" s="76">
        <v>848</v>
      </c>
      <c r="G23" s="76">
        <v>1038</v>
      </c>
      <c r="H23" s="76">
        <v>435</v>
      </c>
      <c r="I23" s="76">
        <v>480</v>
      </c>
      <c r="J23" s="76">
        <v>488</v>
      </c>
      <c r="K23" s="77">
        <v>42</v>
      </c>
      <c r="L23" s="8"/>
      <c r="M23" s="8"/>
      <c r="N23" s="8"/>
    </row>
    <row r="24" spans="1:14" ht="16.5" customHeight="1" thickBot="1">
      <c r="A24" s="131"/>
      <c r="B24" s="104">
        <v>2011</v>
      </c>
      <c r="C24" s="85">
        <v>0</v>
      </c>
      <c r="D24" s="85">
        <v>9</v>
      </c>
      <c r="E24" s="85">
        <v>28</v>
      </c>
      <c r="F24" s="85">
        <v>993</v>
      </c>
      <c r="G24" s="85">
        <v>869</v>
      </c>
      <c r="H24" s="85">
        <v>559</v>
      </c>
      <c r="I24" s="85">
        <v>424</v>
      </c>
      <c r="J24" s="85">
        <v>423</v>
      </c>
      <c r="K24" s="86">
        <v>43</v>
      </c>
      <c r="L24" s="8"/>
      <c r="M24" s="8"/>
      <c r="N24" s="8"/>
    </row>
    <row r="25" spans="1:14" ht="16.5" customHeight="1" thickTop="1">
      <c r="A25" s="129" t="s">
        <v>15</v>
      </c>
      <c r="B25" s="63">
        <v>2007</v>
      </c>
      <c r="C25" s="60">
        <v>84</v>
      </c>
      <c r="D25" s="60">
        <v>1728</v>
      </c>
      <c r="E25" s="60">
        <v>2768</v>
      </c>
      <c r="F25" s="60">
        <v>8946</v>
      </c>
      <c r="G25" s="60">
        <v>9713</v>
      </c>
      <c r="H25" s="60">
        <v>8475</v>
      </c>
      <c r="I25" s="60">
        <v>4867</v>
      </c>
      <c r="J25" s="60">
        <v>5569</v>
      </c>
      <c r="K25" s="61">
        <v>1286</v>
      </c>
      <c r="L25" s="8"/>
      <c r="M25" s="8"/>
      <c r="N25" s="8"/>
    </row>
    <row r="26" spans="1:14" ht="16.5" customHeight="1">
      <c r="A26" s="130"/>
      <c r="B26" s="34">
        <v>2008</v>
      </c>
      <c r="C26" s="44">
        <v>76</v>
      </c>
      <c r="D26" s="44">
        <v>950</v>
      </c>
      <c r="E26" s="44">
        <v>1897</v>
      </c>
      <c r="F26" s="44">
        <v>10639</v>
      </c>
      <c r="G26" s="44">
        <v>10219</v>
      </c>
      <c r="H26" s="44">
        <v>8895</v>
      </c>
      <c r="I26" s="44">
        <v>4793</v>
      </c>
      <c r="J26" s="44">
        <v>4611</v>
      </c>
      <c r="K26" s="45">
        <v>1468</v>
      </c>
      <c r="L26" s="8"/>
      <c r="M26" s="8"/>
      <c r="N26" s="8"/>
    </row>
    <row r="27" spans="1:14" ht="16.5" customHeight="1">
      <c r="A27" s="130"/>
      <c r="B27" s="34">
        <v>2009</v>
      </c>
      <c r="C27" s="44">
        <v>54</v>
      </c>
      <c r="D27" s="44">
        <v>605</v>
      </c>
      <c r="E27" s="44">
        <v>1346</v>
      </c>
      <c r="F27" s="44">
        <v>9927</v>
      </c>
      <c r="G27" s="44">
        <v>10253</v>
      </c>
      <c r="H27" s="44">
        <v>8570</v>
      </c>
      <c r="I27" s="44">
        <v>5322</v>
      </c>
      <c r="J27" s="44">
        <v>4920</v>
      </c>
      <c r="K27" s="45">
        <v>1870</v>
      </c>
      <c r="L27" s="8"/>
      <c r="M27" s="8"/>
      <c r="N27" s="8"/>
    </row>
    <row r="28" spans="1:14" ht="16.5" customHeight="1">
      <c r="A28" s="130"/>
      <c r="B28" s="34">
        <v>2010</v>
      </c>
      <c r="C28" s="44">
        <v>103</v>
      </c>
      <c r="D28" s="44">
        <v>432</v>
      </c>
      <c r="E28" s="44">
        <v>1017</v>
      </c>
      <c r="F28" s="44">
        <v>41841</v>
      </c>
      <c r="G28" s="44">
        <v>42714</v>
      </c>
      <c r="H28" s="44">
        <v>7697</v>
      </c>
      <c r="I28" s="44">
        <v>6197</v>
      </c>
      <c r="J28" s="44">
        <v>6003</v>
      </c>
      <c r="K28" s="45">
        <v>2067</v>
      </c>
      <c r="L28" s="8"/>
      <c r="M28" s="8"/>
      <c r="N28" s="8"/>
    </row>
    <row r="29" spans="1:14" ht="16.5" customHeight="1" thickBot="1">
      <c r="A29" s="131"/>
      <c r="B29" s="28">
        <v>2011</v>
      </c>
      <c r="C29" s="114">
        <f>'7.KS PR o vedl. ag.(1)'!C9+'7.KS PR o vedl. ag.(1)'!C14+'7.KS PR o vedl. ag.(1)'!C19+'7.KS PR o vedl. ag.(1)'!C24+'8.KS PR o vedl. ag.(2)'!C9+'8.KS PR o vedl. ag.(2)'!C14+'8.KS PR o vedl. ag.(2)'!C19+'8.KS PR o vedl. ag.(2)'!C24</f>
        <v>26</v>
      </c>
      <c r="D29" s="114">
        <f>'7.KS PR o vedl. ag.(1)'!D9+'7.KS PR o vedl. ag.(1)'!D14+'7.KS PR o vedl. ag.(1)'!D19+'7.KS PR o vedl. ag.(1)'!D24+'8.KS PR o vedl. ag.(2)'!D9+'8.KS PR o vedl. ag.(2)'!D14+'8.KS PR o vedl. ag.(2)'!D19+'8.KS PR o vedl. ag.(2)'!D24</f>
        <v>254</v>
      </c>
      <c r="E29" s="114">
        <f>'7.KS PR o vedl. ag.(1)'!E9+'7.KS PR o vedl. ag.(1)'!E14+'7.KS PR o vedl. ag.(1)'!E19+'7.KS PR o vedl. ag.(1)'!E24+'8.KS PR o vedl. ag.(2)'!E9+'8.KS PR o vedl. ag.(2)'!E14+'8.KS PR o vedl. ag.(2)'!E19+'8.KS PR o vedl. ag.(2)'!E24</f>
        <v>789</v>
      </c>
      <c r="F29" s="114">
        <f>'7.KS PR o vedl. ag.(1)'!F9+'7.KS PR o vedl. ag.(1)'!F14+'7.KS PR o vedl. ag.(1)'!F19+'7.KS PR o vedl. ag.(1)'!F24+'8.KS PR o vedl. ag.(2)'!F9+'8.KS PR o vedl. ag.(2)'!F14+'8.KS PR o vedl. ag.(2)'!F19+'8.KS PR o vedl. ag.(2)'!F24</f>
        <v>8836</v>
      </c>
      <c r="G29" s="114">
        <f>'7.KS PR o vedl. ag.(1)'!G9+'7.KS PR o vedl. ag.(1)'!G14+'7.KS PR o vedl. ag.(1)'!G19+'7.KS PR o vedl. ag.(1)'!G24+'8.KS PR o vedl. ag.(2)'!G9+'8.KS PR o vedl. ag.(2)'!G14+'8.KS PR o vedl. ag.(2)'!G19+'8.KS PR o vedl. ag.(2)'!G24</f>
        <v>8766</v>
      </c>
      <c r="H29" s="114">
        <f>'7.KS PR o vedl. ag.(1)'!H9+'7.KS PR o vedl. ag.(1)'!H14+'7.KS PR o vedl. ag.(1)'!H19+'7.KS PR o vedl. ag.(1)'!H24+'8.KS PR o vedl. ag.(2)'!H9+'8.KS PR o vedl. ag.(2)'!H14+'8.KS PR o vedl. ag.(2)'!H19+'8.KS PR o vedl. ag.(2)'!H24</f>
        <v>7767</v>
      </c>
      <c r="I29" s="114">
        <f>'7.KS PR o vedl. ag.(1)'!I9+'7.KS PR o vedl. ag.(1)'!I14+'7.KS PR o vedl. ag.(1)'!I19+'7.KS PR o vedl. ag.(1)'!I24+'8.KS PR o vedl. ag.(2)'!I9+'8.KS PR o vedl. ag.(2)'!I14+'8.KS PR o vedl. ag.(2)'!I19+'8.KS PR o vedl. ag.(2)'!I24</f>
        <v>6107</v>
      </c>
      <c r="J29" s="114">
        <f>'7.KS PR o vedl. ag.(1)'!J9+'7.KS PR o vedl. ag.(1)'!J14+'7.KS PR o vedl. ag.(1)'!J19+'7.KS PR o vedl. ag.(1)'!J24+'8.KS PR o vedl. ag.(2)'!J9+'8.KS PR o vedl. ag.(2)'!J14+'8.KS PR o vedl. ag.(2)'!J19+'8.KS PR o vedl. ag.(2)'!J24</f>
        <v>5884</v>
      </c>
      <c r="K29" s="115">
        <f>'7.KS PR o vedl. ag.(1)'!K9+'7.KS PR o vedl. ag.(1)'!K14+'7.KS PR o vedl. ag.(1)'!K19+'7.KS PR o vedl. ag.(1)'!K24+'8.KS PR o vedl. ag.(2)'!K9+'8.KS PR o vedl. ag.(2)'!K14+'8.KS PR o vedl. ag.(2)'!K19+'8.KS PR o vedl. ag.(2)'!K24</f>
        <v>2290</v>
      </c>
      <c r="L29" s="8"/>
      <c r="M29" s="8"/>
      <c r="N29" s="8"/>
    </row>
    <row r="30" spans="1:14" ht="16.5" customHeight="1" thickTop="1">
      <c r="B30" s="123" t="s">
        <v>69</v>
      </c>
      <c r="C30" s="123"/>
      <c r="D30" s="123"/>
      <c r="E30" s="123"/>
      <c r="F30" s="26"/>
      <c r="G30" s="26"/>
      <c r="H30" s="26"/>
      <c r="I30" s="26"/>
      <c r="J30" s="26"/>
      <c r="K30" s="8"/>
      <c r="L30" s="8"/>
      <c r="M30" s="8"/>
      <c r="N30" s="8"/>
    </row>
    <row r="31" spans="1:1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1:14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4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1:14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</sheetData>
  <mergeCells count="13">
    <mergeCell ref="A25:A29"/>
    <mergeCell ref="B30:E30"/>
    <mergeCell ref="A1:K1"/>
    <mergeCell ref="C2:K2"/>
    <mergeCell ref="C3:E3"/>
    <mergeCell ref="F3:H3"/>
    <mergeCell ref="I3:K3"/>
    <mergeCell ref="A5:A9"/>
    <mergeCell ref="A10:A14"/>
    <mergeCell ref="A2:A4"/>
    <mergeCell ref="B2:B4"/>
    <mergeCell ref="A15:A19"/>
    <mergeCell ref="A20:A24"/>
  </mergeCells>
  <phoneticPr fontId="2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13</vt:i4>
      </vt:variant>
      <vt:variant>
        <vt:lpstr>Pomenované rozsahy</vt:lpstr>
      </vt:variant>
      <vt:variant>
        <vt:i4>13</vt:i4>
      </vt:variant>
    </vt:vector>
  </HeadingPairs>
  <TitlesOfParts>
    <vt:vector size="26" baseType="lpstr">
      <vt:lpstr>Komentár</vt:lpstr>
      <vt:lpstr>Vysvetlivky</vt:lpstr>
      <vt:lpstr>1.OS-PR o hl.agend(1)</vt:lpstr>
      <vt:lpstr>2.OS-PR o hl.agend(2)</vt:lpstr>
      <vt:lpstr>3.OS PR o vedl.ag.(1)</vt:lpstr>
      <vt:lpstr>4.OS PR o vedl.ag(2)</vt:lpstr>
      <vt:lpstr>5.KS-PR o agend(1)</vt:lpstr>
      <vt:lpstr>6.KS-PR o agendach(2)</vt:lpstr>
      <vt:lpstr>7.KS PR o vedl. ag.(1)</vt:lpstr>
      <vt:lpstr>8.KS PR o vedl. ag.(2)</vt:lpstr>
      <vt:lpstr>9.GRAF ag.C-došlé veci</vt:lpstr>
      <vt:lpstr>10.GRAF ag.P-došlé veci</vt:lpstr>
      <vt:lpstr>11.GRAF-Ag. RO</vt:lpstr>
      <vt:lpstr>'1.OS-PR o hl.agend(1)'!Oblasť_tlače</vt:lpstr>
      <vt:lpstr>'10.GRAF ag.P-došlé veci'!Oblasť_tlače</vt:lpstr>
      <vt:lpstr>'11.GRAF-Ag. RO'!Oblasť_tlače</vt:lpstr>
      <vt:lpstr>'2.OS-PR o hl.agend(2)'!Oblasť_tlače</vt:lpstr>
      <vt:lpstr>'3.OS PR o vedl.ag.(1)'!Oblasť_tlače</vt:lpstr>
      <vt:lpstr>'4.OS PR o vedl.ag(2)'!Oblasť_tlače</vt:lpstr>
      <vt:lpstr>'5.KS-PR o agend(1)'!Oblasť_tlače</vt:lpstr>
      <vt:lpstr>'6.KS-PR o agendach(2)'!Oblasť_tlače</vt:lpstr>
      <vt:lpstr>'7.KS PR o vedl. ag.(1)'!Oblasť_tlače</vt:lpstr>
      <vt:lpstr>'8.KS PR o vedl. ag.(2)'!Oblasť_tlače</vt:lpstr>
      <vt:lpstr>'9.GRAF ag.C-došlé veci'!Oblasť_tlače</vt:lpstr>
      <vt:lpstr>Komentár!Oblasť_tlače</vt:lpstr>
      <vt:lpstr>Vysvetlivky!Oblasť_tlače</vt:lpstr>
    </vt:vector>
  </TitlesOfParts>
  <Company>MSSR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cp:lastPrinted>2012-05-29T09:00:52Z</cp:lastPrinted>
  <dcterms:created xsi:type="dcterms:W3CDTF">2007-02-07T09:28:37Z</dcterms:created>
  <dcterms:modified xsi:type="dcterms:W3CDTF">2012-05-29T09:01:40Z</dcterms:modified>
</cp:coreProperties>
</file>