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4" sheetId="1" r:id="rId1"/>
  </sheets>
  <definedNames>
    <definedName name="_xlnm.Print_Area" localSheetId="0">'4'!$A$1:$H$43</definedName>
  </definedNames>
  <calcPr calcId="125725"/>
</workbook>
</file>

<file path=xl/calcChain.xml><?xml version="1.0" encoding="utf-8"?>
<calcChain xmlns="http://schemas.openxmlformats.org/spreadsheetml/2006/main">
  <c r="G42" i="1"/>
  <c r="D42"/>
  <c r="H42" s="1"/>
  <c r="G41"/>
  <c r="D41"/>
  <c r="H41" s="1"/>
  <c r="G40"/>
  <c r="D40"/>
  <c r="H40" s="1"/>
  <c r="G39"/>
  <c r="D39"/>
  <c r="H39" s="1"/>
  <c r="G38"/>
  <c r="D38"/>
  <c r="H38" s="1"/>
  <c r="G37"/>
  <c r="D37"/>
  <c r="H37" s="1"/>
  <c r="G36"/>
  <c r="D36"/>
  <c r="H36" s="1"/>
  <c r="G35"/>
  <c r="D35"/>
  <c r="H35" s="1"/>
  <c r="G34"/>
  <c r="D34"/>
  <c r="H34" s="1"/>
  <c r="G33"/>
  <c r="D33"/>
  <c r="H33" s="1"/>
  <c r="G32"/>
  <c r="D32"/>
  <c r="H32" s="1"/>
  <c r="G31"/>
  <c r="D31"/>
  <c r="H31" s="1"/>
  <c r="G30"/>
  <c r="D30"/>
  <c r="H30" s="1"/>
  <c r="G29"/>
  <c r="D29"/>
  <c r="H29" s="1"/>
  <c r="G28"/>
  <c r="D28"/>
  <c r="H28" s="1"/>
  <c r="G27"/>
  <c r="D27"/>
  <c r="H27" s="1"/>
  <c r="G26"/>
  <c r="D26"/>
  <c r="H26" s="1"/>
  <c r="G25"/>
  <c r="D25"/>
  <c r="H25" s="1"/>
  <c r="G24"/>
  <c r="D24"/>
  <c r="H24" s="1"/>
  <c r="G23"/>
  <c r="D23"/>
  <c r="H23" s="1"/>
  <c r="G22"/>
  <c r="D22"/>
  <c r="H22" s="1"/>
  <c r="G21"/>
  <c r="D21"/>
  <c r="H21" s="1"/>
  <c r="G20"/>
  <c r="D20"/>
  <c r="H20" s="1"/>
  <c r="G19"/>
  <c r="D19"/>
  <c r="H19" s="1"/>
  <c r="G18"/>
  <c r="D18"/>
  <c r="H18" s="1"/>
  <c r="G17"/>
  <c r="D17"/>
  <c r="H17" s="1"/>
  <c r="G16"/>
  <c r="D16"/>
  <c r="H16" s="1"/>
  <c r="G15"/>
  <c r="D15"/>
  <c r="H15" s="1"/>
  <c r="G14"/>
  <c r="D14"/>
  <c r="H14" s="1"/>
  <c r="G13"/>
  <c r="D13"/>
  <c r="H13" s="1"/>
  <c r="G12"/>
  <c r="D12"/>
  <c r="H12" s="1"/>
  <c r="G11"/>
  <c r="D11"/>
  <c r="H11" s="1"/>
  <c r="G10"/>
  <c r="D10"/>
  <c r="H10" s="1"/>
  <c r="G9"/>
  <c r="D9"/>
  <c r="H9" s="1"/>
  <c r="G8"/>
  <c r="D8"/>
  <c r="H8" s="1"/>
  <c r="G7"/>
  <c r="D7"/>
  <c r="H7" s="1"/>
  <c r="G6"/>
  <c r="D6"/>
  <c r="H6" s="1"/>
  <c r="G5"/>
  <c r="D5"/>
  <c r="H5" s="1"/>
  <c r="G4"/>
  <c r="D4"/>
  <c r="H4" s="1"/>
</calcChain>
</file>

<file path=xl/sharedStrings.xml><?xml version="1.0" encoding="utf-8"?>
<sst xmlns="http://schemas.openxmlformats.org/spreadsheetml/2006/main" count="51" uniqueCount="47">
  <si>
    <t>Počet obvinených a odsúdených cudzincov na území SR k 31.12.2011</t>
  </si>
  <si>
    <t>ŠTÁT</t>
  </si>
  <si>
    <t>Obvinení</t>
  </si>
  <si>
    <t>Odsúdení</t>
  </si>
  <si>
    <t>SPOLU</t>
  </si>
  <si>
    <t>muži</t>
  </si>
  <si>
    <t>ženy</t>
  </si>
  <si>
    <t>spolu</t>
  </si>
  <si>
    <t>Afganistan</t>
  </si>
  <si>
    <t>Albánsko</t>
  </si>
  <si>
    <t>Bangladéš</t>
  </si>
  <si>
    <t>Bielorusko</t>
  </si>
  <si>
    <t>Bosna a Hercegovina</t>
  </si>
  <si>
    <t>Bulharsko</t>
  </si>
  <si>
    <t>Česká republika</t>
  </si>
  <si>
    <t>Čierna Hora</t>
  </si>
  <si>
    <t>Čína</t>
  </si>
  <si>
    <t>Francúzsko</t>
  </si>
  <si>
    <t>Grécko</t>
  </si>
  <si>
    <t>Holandsko</t>
  </si>
  <si>
    <t xml:space="preserve">Chorvátsko </t>
  </si>
  <si>
    <t>India</t>
  </si>
  <si>
    <t>Kamerun</t>
  </si>
  <si>
    <t>Kanada</t>
  </si>
  <si>
    <t>Litva</t>
  </si>
  <si>
    <t>Macedónsko</t>
  </si>
  <si>
    <t>Maďarsko</t>
  </si>
  <si>
    <t>Maroko</t>
  </si>
  <si>
    <t>Moldavsko</t>
  </si>
  <si>
    <t>Nemecko</t>
  </si>
  <si>
    <t>Nigéria</t>
  </si>
  <si>
    <t>Poľsko</t>
  </si>
  <si>
    <t>Rakúsko</t>
  </si>
  <si>
    <t>Rumunsko</t>
  </si>
  <si>
    <t>Rusko</t>
  </si>
  <si>
    <t>Slovinsko</t>
  </si>
  <si>
    <t>Spojené kráľovstvo</t>
  </si>
  <si>
    <t>Spojené štáty americké</t>
  </si>
  <si>
    <t>Srbsko</t>
  </si>
  <si>
    <t>Srbsko-Čierna Hora</t>
  </si>
  <si>
    <t>Sýria</t>
  </si>
  <si>
    <t>Španielsko</t>
  </si>
  <si>
    <t>Taliansko</t>
  </si>
  <si>
    <t>Tunis</t>
  </si>
  <si>
    <t>Turecko</t>
  </si>
  <si>
    <t>Ukrajina</t>
  </si>
  <si>
    <t>Vietnam</t>
  </si>
</sst>
</file>

<file path=xl/styles.xml><?xml version="1.0" encoding="utf-8"?>
<styleSheet xmlns="http://schemas.openxmlformats.org/spreadsheetml/2006/main">
  <fonts count="25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29" applyNumberFormat="0" applyAlignment="0" applyProtection="0"/>
    <xf numFmtId="0" fontId="11" fillId="0" borderId="30" applyNumberFormat="0" applyFill="0" applyAlignment="0" applyProtection="0"/>
    <xf numFmtId="0" fontId="12" fillId="0" borderId="31" applyNumberFormat="0" applyFill="0" applyAlignment="0" applyProtection="0"/>
    <xf numFmtId="0" fontId="13" fillId="0" borderId="32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/>
    <xf numFmtId="0" fontId="15" fillId="0" borderId="0"/>
    <xf numFmtId="0" fontId="1" fillId="0" borderId="0"/>
    <xf numFmtId="0" fontId="5" fillId="0" borderId="0">
      <alignment vertical="center" wrapText="1"/>
    </xf>
    <xf numFmtId="0" fontId="3" fillId="0" borderId="0" applyNumberFormat="0" applyFont="0" applyFill="0" applyBorder="0" applyAlignment="0" applyProtection="0">
      <alignment vertical="top"/>
    </xf>
    <xf numFmtId="0" fontId="3" fillId="18" borderId="33" applyNumberFormat="0" applyFont="0" applyAlignment="0" applyProtection="0"/>
    <xf numFmtId="0" fontId="16" fillId="0" borderId="34" applyNumberFormat="0" applyFill="0" applyAlignment="0" applyProtection="0"/>
    <xf numFmtId="0" fontId="17" fillId="0" borderId="3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36" applyNumberFormat="0" applyAlignment="0" applyProtection="0"/>
    <xf numFmtId="0" fontId="21" fillId="19" borderId="36" applyNumberFormat="0" applyAlignment="0" applyProtection="0"/>
    <xf numFmtId="0" fontId="22" fillId="19" borderId="37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 wrapText="1" inden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left" vertical="center" wrapText="1" indent="1"/>
      <protection locked="0"/>
    </xf>
    <xf numFmtId="1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48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álne" xfId="0" builtinId="0"/>
    <cellStyle name="normálne 2" xfId="1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Normal="100" workbookViewId="0">
      <selection activeCell="J43" sqref="J43"/>
    </sheetView>
  </sheetViews>
  <sheetFormatPr defaultRowHeight="12.75"/>
  <cols>
    <col min="1" max="1" width="25" bestFit="1" customWidth="1"/>
    <col min="8" max="8" width="10.5703125" customWidth="1"/>
  </cols>
  <sheetData>
    <row r="1" spans="1:8" ht="20.100000000000001" customHeight="1" thickBot="1">
      <c r="A1" s="1" t="s">
        <v>0</v>
      </c>
      <c r="B1" s="2"/>
      <c r="C1" s="2"/>
      <c r="D1" s="2"/>
      <c r="E1" s="2"/>
      <c r="F1" s="2"/>
      <c r="G1" s="2"/>
      <c r="H1" s="3"/>
    </row>
    <row r="2" spans="1:8" ht="20.100000000000001" customHeight="1" thickTop="1">
      <c r="A2" s="4" t="s">
        <v>1</v>
      </c>
      <c r="B2" s="5" t="s">
        <v>2</v>
      </c>
      <c r="C2" s="6"/>
      <c r="D2" s="7"/>
      <c r="E2" s="8" t="s">
        <v>3</v>
      </c>
      <c r="F2" s="6"/>
      <c r="G2" s="7"/>
      <c r="H2" s="9" t="s">
        <v>4</v>
      </c>
    </row>
    <row r="3" spans="1:8" ht="15.95" customHeight="1" thickBot="1">
      <c r="A3" s="10"/>
      <c r="B3" s="11" t="s">
        <v>5</v>
      </c>
      <c r="C3" s="12" t="s">
        <v>6</v>
      </c>
      <c r="D3" s="12" t="s">
        <v>7</v>
      </c>
      <c r="E3" s="12" t="s">
        <v>5</v>
      </c>
      <c r="F3" s="12" t="s">
        <v>6</v>
      </c>
      <c r="G3" s="12" t="s">
        <v>7</v>
      </c>
      <c r="H3" s="13"/>
    </row>
    <row r="4" spans="1:8" ht="15.95" customHeight="1" thickTop="1">
      <c r="A4" s="14" t="s">
        <v>8</v>
      </c>
      <c r="B4" s="15">
        <v>2</v>
      </c>
      <c r="C4" s="16">
        <v>0</v>
      </c>
      <c r="D4" s="16">
        <f>SUM(B4:C4)</f>
        <v>2</v>
      </c>
      <c r="E4" s="16">
        <v>0</v>
      </c>
      <c r="F4" s="16">
        <v>0</v>
      </c>
      <c r="G4" s="16">
        <f>SUM(F4)</f>
        <v>0</v>
      </c>
      <c r="H4" s="17">
        <f t="shared" ref="H4:H42" si="0">D4+G4</f>
        <v>2</v>
      </c>
    </row>
    <row r="5" spans="1:8" ht="15.95" customHeight="1">
      <c r="A5" s="18" t="s">
        <v>9</v>
      </c>
      <c r="B5" s="19">
        <v>1</v>
      </c>
      <c r="C5" s="20">
        <v>0</v>
      </c>
      <c r="D5" s="20">
        <f>B5+C5</f>
        <v>1</v>
      </c>
      <c r="E5" s="20">
        <v>0</v>
      </c>
      <c r="F5" s="20">
        <v>0</v>
      </c>
      <c r="G5" s="20">
        <f>SUM(E5:F5)</f>
        <v>0</v>
      </c>
      <c r="H5" s="21">
        <f t="shared" si="0"/>
        <v>1</v>
      </c>
    </row>
    <row r="6" spans="1:8" ht="15.95" customHeight="1">
      <c r="A6" s="18" t="s">
        <v>10</v>
      </c>
      <c r="B6" s="19">
        <v>1</v>
      </c>
      <c r="C6" s="20">
        <v>0</v>
      </c>
      <c r="D6" s="20">
        <f>B6+C6</f>
        <v>1</v>
      </c>
      <c r="E6" s="20">
        <v>0</v>
      </c>
      <c r="F6" s="20">
        <v>0</v>
      </c>
      <c r="G6" s="20">
        <f>SUM(E6:F6)</f>
        <v>0</v>
      </c>
      <c r="H6" s="21">
        <f t="shared" si="0"/>
        <v>1</v>
      </c>
    </row>
    <row r="7" spans="1:8" ht="15.95" customHeight="1">
      <c r="A7" s="18" t="s">
        <v>11</v>
      </c>
      <c r="B7" s="19">
        <v>0</v>
      </c>
      <c r="C7" s="20">
        <v>0</v>
      </c>
      <c r="D7" s="20">
        <f>SUM(B7:C7)</f>
        <v>0</v>
      </c>
      <c r="E7" s="20">
        <v>2</v>
      </c>
      <c r="F7" s="20">
        <v>0</v>
      </c>
      <c r="G7" s="20">
        <f>SUM(E7:F7)</f>
        <v>2</v>
      </c>
      <c r="H7" s="21">
        <f t="shared" si="0"/>
        <v>2</v>
      </c>
    </row>
    <row r="8" spans="1:8" ht="15.95" customHeight="1">
      <c r="A8" s="18" t="s">
        <v>12</v>
      </c>
      <c r="B8" s="19">
        <v>1</v>
      </c>
      <c r="C8" s="20">
        <v>0</v>
      </c>
      <c r="D8" s="20">
        <f t="shared" ref="D8:D42" si="1">B8+C8</f>
        <v>1</v>
      </c>
      <c r="E8" s="20">
        <v>1</v>
      </c>
      <c r="F8" s="20">
        <v>0</v>
      </c>
      <c r="G8" s="20">
        <f t="shared" ref="G8:G42" si="2">E8+F8</f>
        <v>1</v>
      </c>
      <c r="H8" s="21">
        <f t="shared" si="0"/>
        <v>2</v>
      </c>
    </row>
    <row r="9" spans="1:8" ht="15.95" customHeight="1">
      <c r="A9" s="18" t="s">
        <v>13</v>
      </c>
      <c r="B9" s="19">
        <v>1</v>
      </c>
      <c r="C9" s="20">
        <v>0</v>
      </c>
      <c r="D9" s="22">
        <f t="shared" si="1"/>
        <v>1</v>
      </c>
      <c r="E9" s="22">
        <v>4</v>
      </c>
      <c r="F9" s="20">
        <v>0</v>
      </c>
      <c r="G9" s="22">
        <f t="shared" si="2"/>
        <v>4</v>
      </c>
      <c r="H9" s="23">
        <f t="shared" si="0"/>
        <v>5</v>
      </c>
    </row>
    <row r="10" spans="1:8" ht="15.95" customHeight="1">
      <c r="A10" s="18" t="s">
        <v>14</v>
      </c>
      <c r="B10" s="24">
        <v>5</v>
      </c>
      <c r="C10" s="20">
        <v>0</v>
      </c>
      <c r="D10" s="22">
        <f t="shared" si="1"/>
        <v>5</v>
      </c>
      <c r="E10" s="22">
        <v>26</v>
      </c>
      <c r="F10" s="20">
        <v>2</v>
      </c>
      <c r="G10" s="22">
        <f t="shared" si="2"/>
        <v>28</v>
      </c>
      <c r="H10" s="21">
        <f t="shared" si="0"/>
        <v>33</v>
      </c>
    </row>
    <row r="11" spans="1:8" ht="15.95" customHeight="1">
      <c r="A11" s="18" t="s">
        <v>15</v>
      </c>
      <c r="B11" s="24">
        <v>1</v>
      </c>
      <c r="C11" s="20">
        <v>0</v>
      </c>
      <c r="D11" s="22">
        <f t="shared" si="1"/>
        <v>1</v>
      </c>
      <c r="E11" s="22">
        <v>0</v>
      </c>
      <c r="F11" s="20">
        <v>0</v>
      </c>
      <c r="G11" s="22">
        <f t="shared" si="2"/>
        <v>0</v>
      </c>
      <c r="H11" s="21">
        <f t="shared" si="0"/>
        <v>1</v>
      </c>
    </row>
    <row r="12" spans="1:8" ht="15.95" customHeight="1">
      <c r="A12" s="18" t="s">
        <v>16</v>
      </c>
      <c r="B12" s="24">
        <v>1</v>
      </c>
      <c r="C12" s="20">
        <v>0</v>
      </c>
      <c r="D12" s="22">
        <f t="shared" si="1"/>
        <v>1</v>
      </c>
      <c r="E12" s="22">
        <v>0</v>
      </c>
      <c r="F12" s="20">
        <v>0</v>
      </c>
      <c r="G12" s="22">
        <f t="shared" si="2"/>
        <v>0</v>
      </c>
      <c r="H12" s="21">
        <f t="shared" si="0"/>
        <v>1</v>
      </c>
    </row>
    <row r="13" spans="1:8" ht="15.95" customHeight="1">
      <c r="A13" s="18" t="s">
        <v>17</v>
      </c>
      <c r="B13" s="24">
        <v>1</v>
      </c>
      <c r="C13" s="20">
        <v>0</v>
      </c>
      <c r="D13" s="22">
        <f t="shared" si="1"/>
        <v>1</v>
      </c>
      <c r="E13" s="22">
        <v>0</v>
      </c>
      <c r="F13" s="20">
        <v>0</v>
      </c>
      <c r="G13" s="22">
        <f t="shared" si="2"/>
        <v>0</v>
      </c>
      <c r="H13" s="23">
        <f t="shared" si="0"/>
        <v>1</v>
      </c>
    </row>
    <row r="14" spans="1:8" ht="15.95" customHeight="1">
      <c r="A14" s="18" t="s">
        <v>18</v>
      </c>
      <c r="B14" s="24">
        <v>0</v>
      </c>
      <c r="C14" s="20">
        <v>0</v>
      </c>
      <c r="D14" s="22">
        <f t="shared" si="1"/>
        <v>0</v>
      </c>
      <c r="E14" s="22">
        <v>1</v>
      </c>
      <c r="F14" s="20">
        <v>0</v>
      </c>
      <c r="G14" s="22">
        <f t="shared" si="2"/>
        <v>1</v>
      </c>
      <c r="H14" s="23">
        <f t="shared" si="0"/>
        <v>1</v>
      </c>
    </row>
    <row r="15" spans="1:8" ht="15.95" customHeight="1">
      <c r="A15" s="18" t="s">
        <v>19</v>
      </c>
      <c r="B15" s="24">
        <v>1</v>
      </c>
      <c r="C15" s="20">
        <v>0</v>
      </c>
      <c r="D15" s="22">
        <f t="shared" si="1"/>
        <v>1</v>
      </c>
      <c r="E15" s="22">
        <v>0</v>
      </c>
      <c r="F15" s="20">
        <v>0</v>
      </c>
      <c r="G15" s="22">
        <f t="shared" si="2"/>
        <v>0</v>
      </c>
      <c r="H15" s="21">
        <f t="shared" si="0"/>
        <v>1</v>
      </c>
    </row>
    <row r="16" spans="1:8" ht="15.95" customHeight="1">
      <c r="A16" s="18" t="s">
        <v>20</v>
      </c>
      <c r="B16" s="24">
        <v>4</v>
      </c>
      <c r="C16" s="20">
        <v>0</v>
      </c>
      <c r="D16" s="22">
        <f t="shared" si="1"/>
        <v>4</v>
      </c>
      <c r="E16" s="22">
        <v>5</v>
      </c>
      <c r="F16" s="20">
        <v>0</v>
      </c>
      <c r="G16" s="22">
        <f t="shared" si="2"/>
        <v>5</v>
      </c>
      <c r="H16" s="21">
        <f t="shared" si="0"/>
        <v>9</v>
      </c>
    </row>
    <row r="17" spans="1:8" ht="15.95" customHeight="1">
      <c r="A17" s="18" t="s">
        <v>21</v>
      </c>
      <c r="B17" s="24">
        <v>0</v>
      </c>
      <c r="C17" s="20">
        <v>0</v>
      </c>
      <c r="D17" s="22">
        <f t="shared" si="1"/>
        <v>0</v>
      </c>
      <c r="E17" s="22">
        <v>1</v>
      </c>
      <c r="F17" s="20">
        <v>0</v>
      </c>
      <c r="G17" s="22">
        <f t="shared" si="2"/>
        <v>1</v>
      </c>
      <c r="H17" s="21">
        <f t="shared" si="0"/>
        <v>1</v>
      </c>
    </row>
    <row r="18" spans="1:8" ht="15.95" customHeight="1">
      <c r="A18" s="18" t="s">
        <v>22</v>
      </c>
      <c r="B18" s="24">
        <v>1</v>
      </c>
      <c r="C18" s="20">
        <v>0</v>
      </c>
      <c r="D18" s="22">
        <f t="shared" si="1"/>
        <v>1</v>
      </c>
      <c r="E18" s="22">
        <v>0</v>
      </c>
      <c r="F18" s="20">
        <v>0</v>
      </c>
      <c r="G18" s="22">
        <f t="shared" si="2"/>
        <v>0</v>
      </c>
      <c r="H18" s="21">
        <f t="shared" si="0"/>
        <v>1</v>
      </c>
    </row>
    <row r="19" spans="1:8" ht="15.95" customHeight="1">
      <c r="A19" s="18" t="s">
        <v>23</v>
      </c>
      <c r="B19" s="24">
        <v>0</v>
      </c>
      <c r="C19" s="20">
        <v>0</v>
      </c>
      <c r="D19" s="22">
        <f t="shared" si="1"/>
        <v>0</v>
      </c>
      <c r="E19" s="22">
        <v>1</v>
      </c>
      <c r="F19" s="20">
        <v>0</v>
      </c>
      <c r="G19" s="22">
        <f t="shared" si="2"/>
        <v>1</v>
      </c>
      <c r="H19" s="21">
        <f t="shared" si="0"/>
        <v>1</v>
      </c>
    </row>
    <row r="20" spans="1:8" ht="15.95" customHeight="1">
      <c r="A20" s="18" t="s">
        <v>24</v>
      </c>
      <c r="B20" s="24">
        <v>0</v>
      </c>
      <c r="C20" s="20">
        <v>0</v>
      </c>
      <c r="D20" s="22">
        <f t="shared" si="1"/>
        <v>0</v>
      </c>
      <c r="E20" s="22">
        <v>4</v>
      </c>
      <c r="F20" s="20">
        <v>0</v>
      </c>
      <c r="G20" s="22">
        <f t="shared" si="2"/>
        <v>4</v>
      </c>
      <c r="H20" s="21">
        <f t="shared" si="0"/>
        <v>4</v>
      </c>
    </row>
    <row r="21" spans="1:8" ht="15.95" customHeight="1">
      <c r="A21" s="18" t="s">
        <v>25</v>
      </c>
      <c r="B21" s="24">
        <v>2</v>
      </c>
      <c r="C21" s="20">
        <v>0</v>
      </c>
      <c r="D21" s="22">
        <f t="shared" si="1"/>
        <v>2</v>
      </c>
      <c r="E21" s="22">
        <v>3</v>
      </c>
      <c r="F21" s="20">
        <v>0</v>
      </c>
      <c r="G21" s="22">
        <f t="shared" si="2"/>
        <v>3</v>
      </c>
      <c r="H21" s="21">
        <f t="shared" si="0"/>
        <v>5</v>
      </c>
    </row>
    <row r="22" spans="1:8" ht="15.95" customHeight="1">
      <c r="A22" s="18" t="s">
        <v>26</v>
      </c>
      <c r="B22" s="24">
        <v>5</v>
      </c>
      <c r="C22" s="20">
        <v>0</v>
      </c>
      <c r="D22" s="22">
        <f t="shared" si="1"/>
        <v>5</v>
      </c>
      <c r="E22" s="22">
        <v>4</v>
      </c>
      <c r="F22" s="20">
        <v>0</v>
      </c>
      <c r="G22" s="22">
        <f t="shared" si="2"/>
        <v>4</v>
      </c>
      <c r="H22" s="21">
        <f t="shared" si="0"/>
        <v>9</v>
      </c>
    </row>
    <row r="23" spans="1:8" ht="15.95" customHeight="1">
      <c r="A23" s="18" t="s">
        <v>27</v>
      </c>
      <c r="B23" s="24">
        <v>0</v>
      </c>
      <c r="C23" s="20">
        <v>0</v>
      </c>
      <c r="D23" s="22">
        <f t="shared" si="1"/>
        <v>0</v>
      </c>
      <c r="E23" s="22">
        <v>1</v>
      </c>
      <c r="F23" s="20">
        <v>0</v>
      </c>
      <c r="G23" s="22">
        <f t="shared" si="2"/>
        <v>1</v>
      </c>
      <c r="H23" s="21">
        <f t="shared" si="0"/>
        <v>1</v>
      </c>
    </row>
    <row r="24" spans="1:8" ht="15.95" customHeight="1">
      <c r="A24" s="18" t="s">
        <v>28</v>
      </c>
      <c r="B24" s="24">
        <v>2</v>
      </c>
      <c r="C24" s="20">
        <v>0</v>
      </c>
      <c r="D24" s="22">
        <f t="shared" si="1"/>
        <v>2</v>
      </c>
      <c r="E24" s="22">
        <v>1</v>
      </c>
      <c r="F24" s="20">
        <v>0</v>
      </c>
      <c r="G24" s="22">
        <f t="shared" si="2"/>
        <v>1</v>
      </c>
      <c r="H24" s="21">
        <f t="shared" si="0"/>
        <v>3</v>
      </c>
    </row>
    <row r="25" spans="1:8" ht="15.95" customHeight="1">
      <c r="A25" s="18" t="s">
        <v>29</v>
      </c>
      <c r="B25" s="24">
        <v>0</v>
      </c>
      <c r="C25" s="20">
        <v>0</v>
      </c>
      <c r="D25" s="22">
        <f t="shared" si="1"/>
        <v>0</v>
      </c>
      <c r="E25" s="22">
        <v>1</v>
      </c>
      <c r="F25" s="20">
        <v>0</v>
      </c>
      <c r="G25" s="22">
        <f t="shared" si="2"/>
        <v>1</v>
      </c>
      <c r="H25" s="21">
        <f t="shared" si="0"/>
        <v>1</v>
      </c>
    </row>
    <row r="26" spans="1:8" ht="15.95" customHeight="1">
      <c r="A26" s="18" t="s">
        <v>30</v>
      </c>
      <c r="B26" s="24">
        <v>1</v>
      </c>
      <c r="C26" s="20">
        <v>0</v>
      </c>
      <c r="D26" s="22">
        <f t="shared" si="1"/>
        <v>1</v>
      </c>
      <c r="E26" s="22">
        <v>5</v>
      </c>
      <c r="F26" s="20">
        <v>0</v>
      </c>
      <c r="G26" s="22">
        <f t="shared" si="2"/>
        <v>5</v>
      </c>
      <c r="H26" s="23">
        <f t="shared" si="0"/>
        <v>6</v>
      </c>
    </row>
    <row r="27" spans="1:8" ht="15.95" customHeight="1">
      <c r="A27" s="18" t="s">
        <v>31</v>
      </c>
      <c r="B27" s="24">
        <v>5</v>
      </c>
      <c r="C27" s="20">
        <v>1</v>
      </c>
      <c r="D27" s="22">
        <f t="shared" si="1"/>
        <v>6</v>
      </c>
      <c r="E27" s="22">
        <v>1</v>
      </c>
      <c r="F27" s="20">
        <v>2</v>
      </c>
      <c r="G27" s="22">
        <f t="shared" si="2"/>
        <v>3</v>
      </c>
      <c r="H27" s="21">
        <f t="shared" si="0"/>
        <v>9</v>
      </c>
    </row>
    <row r="28" spans="1:8" ht="15.95" customHeight="1">
      <c r="A28" s="18" t="s">
        <v>32</v>
      </c>
      <c r="B28" s="24">
        <v>0</v>
      </c>
      <c r="C28" s="20">
        <v>0</v>
      </c>
      <c r="D28" s="22">
        <f t="shared" si="1"/>
        <v>0</v>
      </c>
      <c r="E28" s="22">
        <v>2</v>
      </c>
      <c r="F28" s="20">
        <v>0</v>
      </c>
      <c r="G28" s="22">
        <f t="shared" si="2"/>
        <v>2</v>
      </c>
      <c r="H28" s="21">
        <f t="shared" si="0"/>
        <v>2</v>
      </c>
    </row>
    <row r="29" spans="1:8" ht="15.95" customHeight="1">
      <c r="A29" s="18" t="s">
        <v>33</v>
      </c>
      <c r="B29" s="24">
        <v>5</v>
      </c>
      <c r="C29" s="20">
        <v>0</v>
      </c>
      <c r="D29" s="22">
        <f t="shared" si="1"/>
        <v>5</v>
      </c>
      <c r="E29" s="22">
        <v>4</v>
      </c>
      <c r="F29" s="20">
        <v>0</v>
      </c>
      <c r="G29" s="22">
        <f t="shared" si="2"/>
        <v>4</v>
      </c>
      <c r="H29" s="23">
        <f t="shared" si="0"/>
        <v>9</v>
      </c>
    </row>
    <row r="30" spans="1:8" ht="15.95" customHeight="1">
      <c r="A30" s="18" t="s">
        <v>34</v>
      </c>
      <c r="B30" s="24">
        <v>3</v>
      </c>
      <c r="C30" s="20">
        <v>0</v>
      </c>
      <c r="D30" s="22">
        <f t="shared" si="1"/>
        <v>3</v>
      </c>
      <c r="E30" s="22">
        <v>2</v>
      </c>
      <c r="F30" s="20">
        <v>0</v>
      </c>
      <c r="G30" s="22">
        <f t="shared" si="2"/>
        <v>2</v>
      </c>
      <c r="H30" s="21">
        <f t="shared" si="0"/>
        <v>5</v>
      </c>
    </row>
    <row r="31" spans="1:8" ht="15.95" customHeight="1">
      <c r="A31" s="18" t="s">
        <v>35</v>
      </c>
      <c r="B31" s="24">
        <v>3</v>
      </c>
      <c r="C31" s="20">
        <v>0</v>
      </c>
      <c r="D31" s="22">
        <f t="shared" si="1"/>
        <v>3</v>
      </c>
      <c r="E31" s="22">
        <v>0</v>
      </c>
      <c r="F31" s="20">
        <v>0</v>
      </c>
      <c r="G31" s="22">
        <f t="shared" si="2"/>
        <v>0</v>
      </c>
      <c r="H31" s="21">
        <f t="shared" si="0"/>
        <v>3</v>
      </c>
    </row>
    <row r="32" spans="1:8" ht="15.95" customHeight="1">
      <c r="A32" s="18" t="s">
        <v>36</v>
      </c>
      <c r="B32" s="24">
        <v>1</v>
      </c>
      <c r="C32" s="20">
        <v>0</v>
      </c>
      <c r="D32" s="22">
        <f t="shared" si="1"/>
        <v>1</v>
      </c>
      <c r="E32" s="22">
        <v>0</v>
      </c>
      <c r="F32" s="20">
        <v>0</v>
      </c>
      <c r="G32" s="22">
        <f t="shared" si="2"/>
        <v>0</v>
      </c>
      <c r="H32" s="21">
        <f t="shared" si="0"/>
        <v>1</v>
      </c>
    </row>
    <row r="33" spans="1:8" ht="15.95" customHeight="1">
      <c r="A33" s="18" t="s">
        <v>37</v>
      </c>
      <c r="B33" s="24">
        <v>1</v>
      </c>
      <c r="C33" s="20">
        <v>0</v>
      </c>
      <c r="D33" s="22">
        <f t="shared" si="1"/>
        <v>1</v>
      </c>
      <c r="E33" s="22">
        <v>0</v>
      </c>
      <c r="F33" s="20">
        <v>0</v>
      </c>
      <c r="G33" s="22">
        <f t="shared" si="2"/>
        <v>0</v>
      </c>
      <c r="H33" s="21">
        <f t="shared" si="0"/>
        <v>1</v>
      </c>
    </row>
    <row r="34" spans="1:8" ht="15.95" customHeight="1">
      <c r="A34" s="18" t="s">
        <v>38</v>
      </c>
      <c r="B34" s="24">
        <v>6</v>
      </c>
      <c r="C34" s="20">
        <v>0</v>
      </c>
      <c r="D34" s="22">
        <f t="shared" si="1"/>
        <v>6</v>
      </c>
      <c r="E34" s="22">
        <v>1</v>
      </c>
      <c r="F34" s="20">
        <v>0</v>
      </c>
      <c r="G34" s="22">
        <f t="shared" si="2"/>
        <v>1</v>
      </c>
      <c r="H34" s="21">
        <f t="shared" si="0"/>
        <v>7</v>
      </c>
    </row>
    <row r="35" spans="1:8" ht="15.95" customHeight="1">
      <c r="A35" s="18" t="s">
        <v>39</v>
      </c>
      <c r="B35" s="24">
        <v>0</v>
      </c>
      <c r="C35" s="20">
        <v>0</v>
      </c>
      <c r="D35" s="22">
        <f t="shared" si="1"/>
        <v>0</v>
      </c>
      <c r="E35" s="22">
        <v>1</v>
      </c>
      <c r="F35" s="20">
        <v>0</v>
      </c>
      <c r="G35" s="22">
        <f t="shared" si="2"/>
        <v>1</v>
      </c>
      <c r="H35" s="23">
        <f t="shared" si="0"/>
        <v>1</v>
      </c>
    </row>
    <row r="36" spans="1:8" ht="15.95" customHeight="1">
      <c r="A36" s="18" t="s">
        <v>40</v>
      </c>
      <c r="B36" s="24">
        <v>1</v>
      </c>
      <c r="C36" s="20">
        <v>0</v>
      </c>
      <c r="D36" s="22">
        <f t="shared" si="1"/>
        <v>1</v>
      </c>
      <c r="E36" s="22">
        <v>1</v>
      </c>
      <c r="F36" s="20">
        <v>0</v>
      </c>
      <c r="G36" s="22">
        <f t="shared" si="2"/>
        <v>1</v>
      </c>
      <c r="H36" s="21">
        <f t="shared" si="0"/>
        <v>2</v>
      </c>
    </row>
    <row r="37" spans="1:8" ht="15.95" customHeight="1">
      <c r="A37" s="18" t="s">
        <v>41</v>
      </c>
      <c r="B37" s="24">
        <v>1</v>
      </c>
      <c r="C37" s="20">
        <v>0</v>
      </c>
      <c r="D37" s="22">
        <f t="shared" si="1"/>
        <v>1</v>
      </c>
      <c r="E37" s="22">
        <v>0</v>
      </c>
      <c r="F37" s="20">
        <v>0</v>
      </c>
      <c r="G37" s="22">
        <f t="shared" si="2"/>
        <v>0</v>
      </c>
      <c r="H37" s="21">
        <f t="shared" si="0"/>
        <v>1</v>
      </c>
    </row>
    <row r="38" spans="1:8" ht="15.95" customHeight="1">
      <c r="A38" s="18" t="s">
        <v>42</v>
      </c>
      <c r="B38" s="24">
        <v>0</v>
      </c>
      <c r="C38" s="20">
        <v>0</v>
      </c>
      <c r="D38" s="22">
        <f t="shared" si="1"/>
        <v>0</v>
      </c>
      <c r="E38" s="22">
        <v>1</v>
      </c>
      <c r="F38" s="20">
        <v>0</v>
      </c>
      <c r="G38" s="22">
        <f t="shared" si="2"/>
        <v>1</v>
      </c>
      <c r="H38" s="21">
        <f t="shared" si="0"/>
        <v>1</v>
      </c>
    </row>
    <row r="39" spans="1:8" ht="15.95" customHeight="1">
      <c r="A39" s="18" t="s">
        <v>43</v>
      </c>
      <c r="B39" s="24">
        <v>0</v>
      </c>
      <c r="C39" s="20">
        <v>0</v>
      </c>
      <c r="D39" s="22">
        <f t="shared" si="1"/>
        <v>0</v>
      </c>
      <c r="E39" s="22">
        <v>1</v>
      </c>
      <c r="F39" s="20">
        <v>0</v>
      </c>
      <c r="G39" s="22">
        <f t="shared" si="2"/>
        <v>1</v>
      </c>
      <c r="H39" s="21">
        <f t="shared" si="0"/>
        <v>1</v>
      </c>
    </row>
    <row r="40" spans="1:8" ht="15.95" customHeight="1">
      <c r="A40" s="18" t="s">
        <v>44</v>
      </c>
      <c r="B40" s="24">
        <v>6</v>
      </c>
      <c r="C40" s="20">
        <v>0</v>
      </c>
      <c r="D40" s="22">
        <f t="shared" si="1"/>
        <v>6</v>
      </c>
      <c r="E40" s="22">
        <v>0</v>
      </c>
      <c r="F40" s="20">
        <v>0</v>
      </c>
      <c r="G40" s="22">
        <f t="shared" si="2"/>
        <v>0</v>
      </c>
      <c r="H40" s="21">
        <f t="shared" si="0"/>
        <v>6</v>
      </c>
    </row>
    <row r="41" spans="1:8" ht="15.95" customHeight="1">
      <c r="A41" s="18" t="s">
        <v>45</v>
      </c>
      <c r="B41" s="24">
        <v>8</v>
      </c>
      <c r="C41" s="20">
        <v>1</v>
      </c>
      <c r="D41" s="22">
        <f t="shared" si="1"/>
        <v>9</v>
      </c>
      <c r="E41" s="22">
        <v>8</v>
      </c>
      <c r="F41" s="20">
        <v>0</v>
      </c>
      <c r="G41" s="22">
        <f t="shared" si="2"/>
        <v>8</v>
      </c>
      <c r="H41" s="21">
        <f t="shared" si="0"/>
        <v>17</v>
      </c>
    </row>
    <row r="42" spans="1:8" ht="15.95" customHeight="1" thickBot="1">
      <c r="A42" s="25" t="s">
        <v>46</v>
      </c>
      <c r="B42" s="26">
        <v>17</v>
      </c>
      <c r="C42" s="27">
        <v>0</v>
      </c>
      <c r="D42" s="28">
        <f t="shared" si="1"/>
        <v>17</v>
      </c>
      <c r="E42" s="28">
        <v>18</v>
      </c>
      <c r="F42" s="27">
        <v>1</v>
      </c>
      <c r="G42" s="28">
        <f t="shared" si="2"/>
        <v>19</v>
      </c>
      <c r="H42" s="29">
        <f t="shared" si="0"/>
        <v>36</v>
      </c>
    </row>
    <row r="43" spans="1:8" ht="15.95" customHeight="1" thickTop="1" thickBot="1">
      <c r="A43" s="30" t="s">
        <v>4</v>
      </c>
      <c r="B43" s="31">
        <v>87</v>
      </c>
      <c r="C43" s="32">
        <v>2</v>
      </c>
      <c r="D43" s="32">
        <v>89</v>
      </c>
      <c r="E43" s="31">
        <v>100</v>
      </c>
      <c r="F43" s="32">
        <v>5</v>
      </c>
      <c r="G43" s="31">
        <v>105</v>
      </c>
      <c r="H43" s="33">
        <v>194</v>
      </c>
    </row>
    <row r="44" spans="1:8" ht="13.5" thickTop="1"/>
  </sheetData>
  <mergeCells count="5">
    <mergeCell ref="A1:H1"/>
    <mergeCell ref="A2:A3"/>
    <mergeCell ref="B2:D2"/>
    <mergeCell ref="E2:G2"/>
    <mergeCell ref="H2:H3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D4:D6 D8:D42 G4:H42" unlockedFormula="1"/>
    <ignoredError sqref="D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</vt:lpstr>
      <vt:lpstr>'4'!Oblasť_tlače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2012-05-17T09:15:03Z</dcterms:created>
  <dcterms:modified xsi:type="dcterms:W3CDTF">2012-05-17T09:16:07Z</dcterms:modified>
</cp:coreProperties>
</file>