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42.Návyk.látky (1)" sheetId="1" r:id="rId1"/>
  </sheets>
  <externalReferences>
    <externalReference r:id="rId2"/>
  </externalReferences>
  <definedNames>
    <definedName name="_xlnm.Print_Area" localSheetId="0">'42.Návyk.látky (1)'!$A$1:$E$30</definedName>
  </definedNames>
  <calcPr calcId="125725"/>
</workbook>
</file>

<file path=xl/calcChain.xml><?xml version="1.0" encoding="utf-8"?>
<calcChain xmlns="http://schemas.openxmlformats.org/spreadsheetml/2006/main">
  <c r="E30" i="1"/>
  <c r="E29"/>
  <c r="D28"/>
  <c r="E28" s="1"/>
  <c r="D27"/>
  <c r="C27"/>
  <c r="D26"/>
  <c r="C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6" l="1"/>
  <c r="E27"/>
</calcChain>
</file>

<file path=xl/sharedStrings.xml><?xml version="1.0" encoding="utf-8"?>
<sst xmlns="http://schemas.openxmlformats.org/spreadsheetml/2006/main" count="13" uniqueCount="13">
  <si>
    <t>PREHĽAD O VPLYVE NÁVYKOVÝCH LÁTOK (DROG) NA TRESTNÚ ČINNOSŤ V ROKOCH 2007 - 2011</t>
  </si>
  <si>
    <t>Kraj</t>
  </si>
  <si>
    <t>Rok</t>
  </si>
  <si>
    <t>Počet odsúdených:</t>
  </si>
  <si>
    <t>spolu</t>
  </si>
  <si>
    <t>z toho pod vplyvom drog</t>
  </si>
  <si>
    <t>počet</t>
  </si>
  <si>
    <t>%</t>
  </si>
  <si>
    <t>BA</t>
  </si>
  <si>
    <t>TT</t>
  </si>
  <si>
    <t>TN</t>
  </si>
  <si>
    <t>NR</t>
  </si>
  <si>
    <t>SR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</si>
</sst>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3" fillId="2" borderId="0"/>
    <xf numFmtId="3" fontId="3" fillId="0" borderId="14" applyBorder="0">
      <alignment horizontal="right" vertical="center" wrapText="1" indent="1"/>
    </xf>
  </cellStyleXfs>
  <cellXfs count="45">
    <xf numFmtId="0" fontId="0" fillId="0" borderId="0" xfId="0"/>
    <xf numFmtId="0" fontId="0" fillId="0" borderId="0" xfId="0" applyFill="1"/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9">
    <cellStyle name="názvy zar.hore" xfId="1"/>
    <cellStyle name="normálne" xfId="0" builtinId="0"/>
    <cellStyle name="normálne 2" xfId="2"/>
    <cellStyle name="normálne 3" xfId="3"/>
    <cellStyle name="normálne 4" xfId="4"/>
    <cellStyle name="normálne 5" xfId="5"/>
    <cellStyle name="normální_List1" xfId="6"/>
    <cellStyle name="Štýl 1" xfId="7"/>
    <cellStyle name="vpravo_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.varga/Documents/Zaloha%20D/ROCENKY/RO&#268;ENKA_2011/03TRESTNA%20AGENDA/01-PRINT/01Roc2011-TREST_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ysvetlivky"/>
      <sheetName val="01.Tr.agenda OS (1)"/>
      <sheetName val="02.Tr.agenda OS (2)"/>
      <sheetName val="03.Tr.agenda OS (3)"/>
      <sheetName val="04.Tr.agenda-KS(1)"/>
      <sheetName val="05.Tr.agenda-KS(2)"/>
      <sheetName val="06.Tr.agenda-KS(3)"/>
      <sheetName val="07.Počet došlých vecí (GRAF)"/>
      <sheetName val="08.Počet odsúd. a trestoch"/>
      <sheetName val="09.Počet odsúd.(GRAF)"/>
      <sheetName val="10.Druhy trestov(GRAF)"/>
      <sheetName val="11.Mladiství "/>
      <sheetName val="12.Mladiství (GRAF)"/>
      <sheetName val="13.Ženy"/>
      <sheetName val="14.Ženy (GRAF)"/>
      <sheetName val="15.Prehľad Recidivisti"/>
      <sheetName val="16.R-kateg.pachat.(1)"/>
      <sheetName val="17.R-kateg.pachat.(2)"/>
      <sheetName val="18.R-kateg.pachat.(3)"/>
      <sheetName val="19.Osobit.TČ-I. HL."/>
      <sheetName val="20.Osobit.TČ-II.HL."/>
      <sheetName val="21.Osobit.TČ-III. HL."/>
      <sheetName val="22.Osobit.TČ-IV. HL."/>
      <sheetName val="23.Osobit.TČ-VIII.HL."/>
      <sheetName val="24.Osobit.TČ-IX.HL."/>
      <sheetName val="25.Osobit.TČ-III. HLAVA"/>
      <sheetName val="26.Osobit.TČ-V.HLAVA"/>
      <sheetName val="27.Osobit.TČ-VI. HLAVA"/>
      <sheetName val="28.Osobit.TČ-VII. HLAVA"/>
      <sheetName val="29.Osobit.TČ-VIII.HLAVA"/>
      <sheetName val="30.Osobit.TČ-IX. HLAVA"/>
      <sheetName val="31.PR.Extrémizmus"/>
      <sheetName val="32.PR-týranie osoby"/>
      <sheetName val="33.Podiel počtu odsúd.(GRAF)"/>
      <sheetName val="34.Najťažšie trest.činy (GRAF)"/>
      <sheetName val="35.Upustenie od potrest"/>
      <sheetName val="36.Oslobodenie"/>
      <sheetName val="37.Oslobodenie(2)"/>
      <sheetName val="38.Dom.väzenie"/>
      <sheetName val="39.Vplyv alkoh.(1)"/>
      <sheetName val="40.Vplyv alkoh.(2)"/>
      <sheetName val="41.Vplyv alkoh.(3)"/>
      <sheetName val="42.Návyk.látky (1)"/>
      <sheetName val="43.Návyk.látky (2)"/>
      <sheetName val="44.Ochran.opatrenia"/>
      <sheetName val="45.Neralizov.PALaPTL"/>
      <sheetName val="46.OS-nenastúp.tresty"/>
      <sheetName val="47.Odvolania-T"/>
      <sheetName val="48.Rýchlosť konania"/>
      <sheetName val="49.Súdna väzba"/>
      <sheetName val="50.Súdna väzba-P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6">
          <cell r="C26">
            <v>27067</v>
          </cell>
          <cell r="D26">
            <v>394</v>
          </cell>
        </row>
        <row r="27">
          <cell r="C27">
            <v>28681</v>
          </cell>
          <cell r="D27">
            <v>406</v>
          </cell>
        </row>
        <row r="28">
          <cell r="D28">
            <v>383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33"/>
  <sheetViews>
    <sheetView tabSelected="1" zoomScaleNormal="100" zoomScaleSheetLayoutView="100" workbookViewId="0">
      <selection activeCell="G30" sqref="G30"/>
    </sheetView>
  </sheetViews>
  <sheetFormatPr defaultRowHeight="12.75"/>
  <cols>
    <col min="1" max="5" width="18.7109375" style="1" customWidth="1"/>
    <col min="6" max="16384" width="9.140625" style="1"/>
  </cols>
  <sheetData>
    <row r="1" spans="1:5" ht="15" customHeight="1">
      <c r="A1" s="28" t="s">
        <v>0</v>
      </c>
      <c r="B1" s="28"/>
      <c r="C1" s="28"/>
      <c r="D1" s="28"/>
      <c r="E1" s="28"/>
    </row>
    <row r="2" spans="1:5" ht="12.95" customHeight="1" thickBot="1">
      <c r="A2" s="29"/>
      <c r="B2" s="29"/>
      <c r="C2" s="29"/>
      <c r="D2" s="29"/>
      <c r="E2" s="29"/>
    </row>
    <row r="3" spans="1:5" ht="18" customHeight="1" thickTop="1">
      <c r="A3" s="30" t="s">
        <v>1</v>
      </c>
      <c r="B3" s="33" t="s">
        <v>2</v>
      </c>
      <c r="C3" s="36" t="s">
        <v>3</v>
      </c>
      <c r="D3" s="36"/>
      <c r="E3" s="37"/>
    </row>
    <row r="4" spans="1:5" ht="18" customHeight="1">
      <c r="A4" s="31"/>
      <c r="B4" s="34"/>
      <c r="C4" s="38" t="s">
        <v>4</v>
      </c>
      <c r="D4" s="38" t="s">
        <v>5</v>
      </c>
      <c r="E4" s="40"/>
    </row>
    <row r="5" spans="1:5" ht="18" customHeight="1" thickBot="1">
      <c r="A5" s="32"/>
      <c r="B5" s="35"/>
      <c r="C5" s="39"/>
      <c r="D5" s="2" t="s">
        <v>6</v>
      </c>
      <c r="E5" s="3" t="s">
        <v>7</v>
      </c>
    </row>
    <row r="6" spans="1:5" ht="15.95" customHeight="1" thickTop="1">
      <c r="A6" s="41" t="s">
        <v>8</v>
      </c>
      <c r="B6" s="4">
        <v>2007</v>
      </c>
      <c r="C6" s="5">
        <v>3372</v>
      </c>
      <c r="D6" s="5">
        <v>191</v>
      </c>
      <c r="E6" s="6">
        <f t="shared" ref="E6:E30" si="0">D6/C6*100</f>
        <v>5.6642941874258597</v>
      </c>
    </row>
    <row r="7" spans="1:5" ht="15.95" customHeight="1">
      <c r="A7" s="31"/>
      <c r="B7" s="7">
        <v>2008</v>
      </c>
      <c r="C7" s="8">
        <v>3666</v>
      </c>
      <c r="D7" s="8">
        <v>157</v>
      </c>
      <c r="E7" s="9">
        <f t="shared" si="0"/>
        <v>4.2825968357883246</v>
      </c>
    </row>
    <row r="8" spans="1:5" ht="15.95" customHeight="1">
      <c r="A8" s="31"/>
      <c r="B8" s="7">
        <v>2009</v>
      </c>
      <c r="C8" s="8">
        <v>4071</v>
      </c>
      <c r="D8" s="8">
        <v>144</v>
      </c>
      <c r="E8" s="9">
        <f t="shared" si="0"/>
        <v>3.5372144436256447</v>
      </c>
    </row>
    <row r="9" spans="1:5" ht="15.95" customHeight="1">
      <c r="A9" s="31"/>
      <c r="B9" s="7">
        <v>2010</v>
      </c>
      <c r="C9" s="10">
        <v>3905</v>
      </c>
      <c r="D9" s="11">
        <v>46</v>
      </c>
      <c r="E9" s="9">
        <f t="shared" si="0"/>
        <v>1.17797695262484</v>
      </c>
    </row>
    <row r="10" spans="1:5" ht="15.95" customHeight="1">
      <c r="A10" s="31"/>
      <c r="B10" s="7">
        <v>2011</v>
      </c>
      <c r="C10" s="10">
        <v>3927</v>
      </c>
      <c r="D10" s="11">
        <v>23</v>
      </c>
      <c r="E10" s="9">
        <f t="shared" si="0"/>
        <v>0.58568882098293862</v>
      </c>
    </row>
    <row r="11" spans="1:5" ht="15.95" customHeight="1">
      <c r="A11" s="31" t="s">
        <v>9</v>
      </c>
      <c r="B11" s="7">
        <v>2007</v>
      </c>
      <c r="C11" s="8">
        <v>2583</v>
      </c>
      <c r="D11" s="8">
        <v>39</v>
      </c>
      <c r="E11" s="9">
        <f t="shared" si="0"/>
        <v>1.5098722415795587</v>
      </c>
    </row>
    <row r="12" spans="1:5" ht="15.95" customHeight="1">
      <c r="A12" s="31"/>
      <c r="B12" s="7">
        <v>2008</v>
      </c>
      <c r="C12" s="8">
        <v>2811</v>
      </c>
      <c r="D12" s="8">
        <v>60</v>
      </c>
      <c r="E12" s="9">
        <f t="shared" si="0"/>
        <v>2.134471718249733</v>
      </c>
    </row>
    <row r="13" spans="1:5" ht="15.95" customHeight="1">
      <c r="A13" s="31"/>
      <c r="B13" s="7">
        <v>2009</v>
      </c>
      <c r="C13" s="8">
        <v>3006</v>
      </c>
      <c r="D13" s="8">
        <v>57</v>
      </c>
      <c r="E13" s="9">
        <f t="shared" si="0"/>
        <v>1.8962075848303395</v>
      </c>
    </row>
    <row r="14" spans="1:5" ht="15.95" customHeight="1">
      <c r="A14" s="31"/>
      <c r="B14" s="7">
        <v>2010</v>
      </c>
      <c r="C14" s="10">
        <v>3054</v>
      </c>
      <c r="D14" s="11">
        <v>27</v>
      </c>
      <c r="E14" s="9">
        <f t="shared" si="0"/>
        <v>0.88408644400785852</v>
      </c>
    </row>
    <row r="15" spans="1:5" ht="15.95" customHeight="1">
      <c r="A15" s="31"/>
      <c r="B15" s="7">
        <v>2011</v>
      </c>
      <c r="C15" s="10">
        <v>2961</v>
      </c>
      <c r="D15" s="11">
        <v>36</v>
      </c>
      <c r="E15" s="9">
        <f t="shared" si="0"/>
        <v>1.21580547112462</v>
      </c>
    </row>
    <row r="16" spans="1:5" ht="15.95" customHeight="1">
      <c r="A16" s="31" t="s">
        <v>10</v>
      </c>
      <c r="B16" s="7">
        <v>2007</v>
      </c>
      <c r="C16" s="8">
        <v>2207</v>
      </c>
      <c r="D16" s="8">
        <v>28</v>
      </c>
      <c r="E16" s="9">
        <f t="shared" si="0"/>
        <v>1.2686905301314002</v>
      </c>
    </row>
    <row r="17" spans="1:5" ht="15.95" customHeight="1">
      <c r="A17" s="31"/>
      <c r="B17" s="7">
        <v>2008</v>
      </c>
      <c r="C17" s="8">
        <v>2381</v>
      </c>
      <c r="D17" s="8">
        <v>31</v>
      </c>
      <c r="E17" s="9">
        <f t="shared" si="0"/>
        <v>1.3019739605207896</v>
      </c>
    </row>
    <row r="18" spans="1:5" ht="15.95" customHeight="1">
      <c r="A18" s="31"/>
      <c r="B18" s="7">
        <v>2009</v>
      </c>
      <c r="C18" s="8">
        <v>2696</v>
      </c>
      <c r="D18" s="8">
        <v>22</v>
      </c>
      <c r="E18" s="9">
        <f t="shared" si="0"/>
        <v>0.81602373887240365</v>
      </c>
    </row>
    <row r="19" spans="1:5" ht="15.95" customHeight="1">
      <c r="A19" s="31"/>
      <c r="B19" s="7">
        <v>2010</v>
      </c>
      <c r="C19" s="8">
        <v>2806</v>
      </c>
      <c r="D19" s="8">
        <v>26</v>
      </c>
      <c r="E19" s="9">
        <f t="shared" si="0"/>
        <v>0.9265858873841768</v>
      </c>
    </row>
    <row r="20" spans="1:5" ht="15.95" customHeight="1">
      <c r="A20" s="31"/>
      <c r="B20" s="7">
        <v>2011</v>
      </c>
      <c r="C20" s="10">
        <v>2559</v>
      </c>
      <c r="D20" s="11">
        <v>30</v>
      </c>
      <c r="E20" s="9">
        <f t="shared" si="0"/>
        <v>1.1723329425556859</v>
      </c>
    </row>
    <row r="21" spans="1:5" ht="15.95" customHeight="1">
      <c r="A21" s="31" t="s">
        <v>11</v>
      </c>
      <c r="B21" s="7">
        <v>2007</v>
      </c>
      <c r="C21" s="8">
        <v>3407</v>
      </c>
      <c r="D21" s="8">
        <v>52</v>
      </c>
      <c r="E21" s="9">
        <f t="shared" si="0"/>
        <v>1.5262694452597594</v>
      </c>
    </row>
    <row r="22" spans="1:5" ht="15.95" customHeight="1">
      <c r="A22" s="31"/>
      <c r="B22" s="7">
        <v>2008</v>
      </c>
      <c r="C22" s="8">
        <v>3096</v>
      </c>
      <c r="D22" s="8">
        <v>47</v>
      </c>
      <c r="E22" s="9">
        <f t="shared" si="0"/>
        <v>1.5180878552971577</v>
      </c>
    </row>
    <row r="23" spans="1:5" ht="15.95" customHeight="1">
      <c r="A23" s="31"/>
      <c r="B23" s="7">
        <v>2009</v>
      </c>
      <c r="C23" s="8">
        <v>3569</v>
      </c>
      <c r="D23" s="8">
        <v>52</v>
      </c>
      <c r="E23" s="9">
        <f t="shared" si="0"/>
        <v>1.4569907537125246</v>
      </c>
    </row>
    <row r="24" spans="1:5" ht="15.95" customHeight="1">
      <c r="A24" s="31"/>
      <c r="B24" s="7">
        <v>2010</v>
      </c>
      <c r="C24" s="8">
        <v>3654</v>
      </c>
      <c r="D24" s="8">
        <v>69</v>
      </c>
      <c r="E24" s="9">
        <f t="shared" si="0"/>
        <v>1.8883415435139574</v>
      </c>
    </row>
    <row r="25" spans="1:5" ht="15.95" customHeight="1" thickBot="1">
      <c r="A25" s="42"/>
      <c r="B25" s="12">
        <v>2011</v>
      </c>
      <c r="C25" s="13">
        <v>3366</v>
      </c>
      <c r="D25" s="13">
        <v>37</v>
      </c>
      <c r="E25" s="14">
        <f t="shared" si="0"/>
        <v>1.0992275698158052</v>
      </c>
    </row>
    <row r="26" spans="1:5" ht="15.95" customHeight="1" thickTop="1">
      <c r="A26" s="30" t="s">
        <v>12</v>
      </c>
      <c r="B26" s="15">
        <v>2007</v>
      </c>
      <c r="C26" s="16">
        <f>'[1]43.Návyk.látky (2)'!C26</f>
        <v>27067</v>
      </c>
      <c r="D26" s="16">
        <f>'[1]43.Návyk.látky (2)'!D26</f>
        <v>394</v>
      </c>
      <c r="E26" s="17">
        <f t="shared" si="0"/>
        <v>1.4556470979421436</v>
      </c>
    </row>
    <row r="27" spans="1:5" ht="15.95" customHeight="1">
      <c r="A27" s="43"/>
      <c r="B27" s="18">
        <v>2008</v>
      </c>
      <c r="C27" s="19">
        <f>'[1]43.Návyk.látky (2)'!$C$27</f>
        <v>28681</v>
      </c>
      <c r="D27" s="19">
        <f>'[1]43.Návyk.látky (2)'!$D$27</f>
        <v>406</v>
      </c>
      <c r="E27" s="20">
        <f t="shared" si="0"/>
        <v>1.4155712841253791</v>
      </c>
    </row>
    <row r="28" spans="1:5" ht="15.95" customHeight="1">
      <c r="A28" s="31"/>
      <c r="B28" s="18">
        <v>2009</v>
      </c>
      <c r="C28" s="19">
        <v>30953</v>
      </c>
      <c r="D28" s="19">
        <f>'[1]43.Návyk.látky (2)'!D28</f>
        <v>383</v>
      </c>
      <c r="E28" s="20">
        <f t="shared" si="0"/>
        <v>1.2373598681872515</v>
      </c>
    </row>
    <row r="29" spans="1:5" ht="15.95" customHeight="1">
      <c r="A29" s="31"/>
      <c r="B29" s="18">
        <v>2010</v>
      </c>
      <c r="C29" s="19">
        <v>31179</v>
      </c>
      <c r="D29" s="21">
        <v>269</v>
      </c>
      <c r="E29" s="20">
        <f t="shared" si="0"/>
        <v>0.86276019115430258</v>
      </c>
    </row>
    <row r="30" spans="1:5" ht="15.95" customHeight="1" thickBot="1">
      <c r="A30" s="44"/>
      <c r="B30" s="22">
        <v>2011</v>
      </c>
      <c r="C30" s="23">
        <v>30110</v>
      </c>
      <c r="D30" s="24">
        <v>257</v>
      </c>
      <c r="E30" s="25">
        <f t="shared" si="0"/>
        <v>0.85353703088674859</v>
      </c>
    </row>
    <row r="31" spans="1:5" ht="13.5" thickTop="1">
      <c r="A31" s="26"/>
      <c r="D31" s="27"/>
      <c r="E31" s="27"/>
    </row>
    <row r="32" spans="1:5">
      <c r="A32" s="26"/>
    </row>
    <row r="33" spans="1:1">
      <c r="A33" s="26"/>
    </row>
  </sheetData>
  <mergeCells count="12">
    <mergeCell ref="A6:A10"/>
    <mergeCell ref="A11:A15"/>
    <mergeCell ref="A16:A20"/>
    <mergeCell ref="A21:A25"/>
    <mergeCell ref="A26:A30"/>
    <mergeCell ref="A1:E1"/>
    <mergeCell ref="A2:E2"/>
    <mergeCell ref="A3:A5"/>
    <mergeCell ref="B3:B5"/>
    <mergeCell ref="C3:E3"/>
    <mergeCell ref="C4:C5"/>
    <mergeCell ref="D4:E4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42.Návyk.látky (1)</vt:lpstr>
      <vt:lpstr>'42.Návyk.látky (1)'!Oblasť_tlače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2012-05-15T09:24:58Z</dcterms:created>
  <dcterms:modified xsi:type="dcterms:W3CDTF">2012-05-16T06:11:32Z</dcterms:modified>
</cp:coreProperties>
</file>