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40.Vplyv alkoh.(2)" sheetId="1" r:id="rId1"/>
  </sheets>
  <definedNames>
    <definedName name="_xlnm.Print_Area" localSheetId="0">'40.Vplyv alkoh.(2)'!$A$1:$I$26</definedName>
  </definedNames>
  <calcPr calcId="125725"/>
</workbook>
</file>

<file path=xl/calcChain.xml><?xml version="1.0" encoding="utf-8"?>
<calcChain xmlns="http://schemas.openxmlformats.org/spreadsheetml/2006/main">
  <c r="I26" i="1"/>
  <c r="G26"/>
  <c r="E26"/>
  <c r="I21"/>
  <c r="G21"/>
  <c r="E21"/>
  <c r="I20"/>
  <c r="G20"/>
  <c r="E20"/>
  <c r="I19"/>
  <c r="G19"/>
  <c r="E19"/>
  <c r="I18"/>
  <c r="G18"/>
  <c r="E18"/>
  <c r="I17"/>
  <c r="G17"/>
  <c r="E17"/>
  <c r="I16"/>
  <c r="G16"/>
  <c r="E16"/>
  <c r="I15"/>
  <c r="G15"/>
  <c r="E15"/>
  <c r="I14"/>
  <c r="G14"/>
  <c r="E14"/>
  <c r="I13"/>
  <c r="G13"/>
  <c r="E13"/>
  <c r="I12"/>
  <c r="G12"/>
  <c r="E12"/>
  <c r="I11"/>
  <c r="G11"/>
  <c r="E11"/>
  <c r="I10"/>
  <c r="G10"/>
  <c r="E10"/>
  <c r="I9"/>
  <c r="G9"/>
  <c r="E9"/>
  <c r="I8"/>
  <c r="G8"/>
  <c r="E8"/>
  <c r="I7"/>
  <c r="G7"/>
  <c r="E7"/>
</calcChain>
</file>

<file path=xl/sharedStrings.xml><?xml version="1.0" encoding="utf-8"?>
<sst xmlns="http://schemas.openxmlformats.org/spreadsheetml/2006/main" count="20" uniqueCount="16">
  <si>
    <t xml:space="preserve">PREHĽAD </t>
  </si>
  <si>
    <t>O VPLYVE ALKOHOLU NA TRESTNÚ ČINNOSŤ (2007 - 2011)</t>
  </si>
  <si>
    <t>Kraj</t>
  </si>
  <si>
    <t>Rok</t>
  </si>
  <si>
    <t>Počet odsúdených</t>
  </si>
  <si>
    <t>Z odsúdených pod vplyvom alkoholu bolo:</t>
  </si>
  <si>
    <t>Spolu</t>
  </si>
  <si>
    <t>z toho:                           pod vplyvom alkoholu</t>
  </si>
  <si>
    <t>Žien</t>
  </si>
  <si>
    <t>Mladistvých</t>
  </si>
  <si>
    <t>počet</t>
  </si>
  <si>
    <t>%</t>
  </si>
  <si>
    <t>NR</t>
  </si>
  <si>
    <t>ZA</t>
  </si>
  <si>
    <t>BB</t>
  </si>
  <si>
    <t>SR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</si>
</sst>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lightGray"/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" fontId="3" fillId="0" borderId="12" applyBorder="0">
      <alignment horizontal="right" vertical="center" wrapText="1" indent="1"/>
    </xf>
    <xf numFmtId="0" fontId="2" fillId="0" borderId="0">
      <alignment horizontal="center" vertical="top"/>
    </xf>
    <xf numFmtId="0" fontId="3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3" fillId="2" borderId="0"/>
  </cellStyleXfs>
  <cellXfs count="5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right" vertical="center" wrapText="1" indent="2"/>
    </xf>
    <xf numFmtId="0" fontId="2" fillId="0" borderId="11" xfId="0" applyFont="1" applyFill="1" applyBorder="1" applyAlignment="1">
      <alignment horizontal="right" vertical="center" wrapText="1" indent="2"/>
    </xf>
    <xf numFmtId="0" fontId="3" fillId="0" borderId="11" xfId="0" applyFont="1" applyFill="1" applyBorder="1" applyAlignment="1">
      <alignment horizontal="center" vertical="center" wrapText="1"/>
    </xf>
    <xf numFmtId="3" fontId="3" fillId="0" borderId="11" xfId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0" fontId="3" fillId="0" borderId="15" xfId="1" applyNumberForma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6" xfId="0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3" fillId="0" borderId="7" xfId="1" applyNumberForma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3" fontId="3" fillId="0" borderId="7" xfId="1" applyBorder="1" applyAlignment="1">
      <alignment horizontal="center" vertical="center" wrapText="1"/>
    </xf>
    <xf numFmtId="0" fontId="3" fillId="0" borderId="7" xfId="1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</cellXfs>
  <cellStyles count="9">
    <cellStyle name="názvy zar.hore" xfId="2"/>
    <cellStyle name="normálne" xfId="0" builtinId="0"/>
    <cellStyle name="normálne 2" xfId="3"/>
    <cellStyle name="normálne 3" xfId="4"/>
    <cellStyle name="normálne 4" xfId="5"/>
    <cellStyle name="normálne 5" xfId="6"/>
    <cellStyle name="normální_List1" xfId="7"/>
    <cellStyle name="Štýl 1" xfId="8"/>
    <cellStyle name="vpravo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33"/>
  <sheetViews>
    <sheetView tabSelected="1" zoomScaleNormal="100" zoomScaleSheetLayoutView="100" workbookViewId="0">
      <selection activeCell="M28" sqref="M28"/>
    </sheetView>
  </sheetViews>
  <sheetFormatPr defaultRowHeight="12.75"/>
  <cols>
    <col min="1" max="9" width="10.7109375" customWidth="1"/>
  </cols>
  <sheetData>
    <row r="1" spans="1:9" ht="16.5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6.5" customHeight="1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0.100000000000001" customHeight="1" thickBot="1">
      <c r="A3" s="2"/>
      <c r="B3" s="2"/>
      <c r="C3" s="2"/>
      <c r="D3" s="2"/>
      <c r="E3" s="2"/>
      <c r="F3" s="2"/>
      <c r="G3" s="2"/>
      <c r="H3" s="2"/>
      <c r="I3" s="2"/>
    </row>
    <row r="4" spans="1:9" ht="24.75" customHeight="1" thickTop="1">
      <c r="A4" s="3" t="s">
        <v>2</v>
      </c>
      <c r="B4" s="4" t="s">
        <v>3</v>
      </c>
      <c r="C4" s="5" t="s">
        <v>4</v>
      </c>
      <c r="D4" s="5"/>
      <c r="E4" s="5"/>
      <c r="F4" s="5" t="s">
        <v>5</v>
      </c>
      <c r="G4" s="5"/>
      <c r="H4" s="5"/>
      <c r="I4" s="6"/>
    </row>
    <row r="5" spans="1:9" ht="27.95" customHeight="1">
      <c r="A5" s="7"/>
      <c r="B5" s="8"/>
      <c r="C5" s="9" t="s">
        <v>6</v>
      </c>
      <c r="D5" s="9" t="s">
        <v>7</v>
      </c>
      <c r="E5" s="9"/>
      <c r="F5" s="9" t="s">
        <v>8</v>
      </c>
      <c r="G5" s="9"/>
      <c r="H5" s="9" t="s">
        <v>9</v>
      </c>
      <c r="I5" s="10"/>
    </row>
    <row r="6" spans="1:9" ht="24.75" customHeight="1" thickBot="1">
      <c r="A6" s="11"/>
      <c r="B6" s="12"/>
      <c r="C6" s="13"/>
      <c r="D6" s="14" t="s">
        <v>10</v>
      </c>
      <c r="E6" s="14" t="s">
        <v>11</v>
      </c>
      <c r="F6" s="15" t="s">
        <v>10</v>
      </c>
      <c r="G6" s="14" t="s">
        <v>11</v>
      </c>
      <c r="H6" s="15" t="s">
        <v>10</v>
      </c>
      <c r="I6" s="16" t="s">
        <v>11</v>
      </c>
    </row>
    <row r="7" spans="1:9" s="24" customFormat="1" ht="16.5" customHeight="1" thickTop="1">
      <c r="A7" s="17" t="s">
        <v>12</v>
      </c>
      <c r="B7" s="18">
        <v>2007</v>
      </c>
      <c r="C7" s="19">
        <v>3407</v>
      </c>
      <c r="D7" s="20">
        <v>353</v>
      </c>
      <c r="E7" s="21">
        <f t="shared" ref="E7:E21" si="0">D7/C7*100</f>
        <v>10.361021426474904</v>
      </c>
      <c r="F7" s="22">
        <v>13</v>
      </c>
      <c r="G7" s="21">
        <f t="shared" ref="G7:G21" si="1">F7/D7*100</f>
        <v>3.6827195467422094</v>
      </c>
      <c r="H7" s="22">
        <v>6</v>
      </c>
      <c r="I7" s="23">
        <f t="shared" ref="I7:I21" si="2">H7/D7*100</f>
        <v>1.6997167138810201</v>
      </c>
    </row>
    <row r="8" spans="1:9" s="24" customFormat="1" ht="16.5" customHeight="1">
      <c r="A8" s="7"/>
      <c r="B8" s="25">
        <v>2008</v>
      </c>
      <c r="C8" s="26">
        <v>3096</v>
      </c>
      <c r="D8" s="27">
        <v>366</v>
      </c>
      <c r="E8" s="28">
        <f t="shared" si="0"/>
        <v>11.821705426356589</v>
      </c>
      <c r="F8" s="29">
        <v>15</v>
      </c>
      <c r="G8" s="28">
        <f t="shared" si="1"/>
        <v>4.0983606557377046</v>
      </c>
      <c r="H8" s="29">
        <v>4</v>
      </c>
      <c r="I8" s="30">
        <f t="shared" si="2"/>
        <v>1.0928961748633881</v>
      </c>
    </row>
    <row r="9" spans="1:9" s="24" customFormat="1" ht="16.5" customHeight="1">
      <c r="A9" s="7"/>
      <c r="B9" s="25">
        <v>2009</v>
      </c>
      <c r="C9" s="26">
        <v>3569</v>
      </c>
      <c r="D9" s="27">
        <v>324</v>
      </c>
      <c r="E9" s="28">
        <f t="shared" si="0"/>
        <v>9.0781731577472691</v>
      </c>
      <c r="F9" s="29">
        <v>4</v>
      </c>
      <c r="G9" s="28">
        <f t="shared" si="1"/>
        <v>1.2345679012345678</v>
      </c>
      <c r="H9" s="29">
        <v>1</v>
      </c>
      <c r="I9" s="30">
        <f t="shared" si="2"/>
        <v>0.30864197530864196</v>
      </c>
    </row>
    <row r="10" spans="1:9" s="24" customFormat="1" ht="16.5" customHeight="1">
      <c r="A10" s="7"/>
      <c r="B10" s="31">
        <v>2010</v>
      </c>
      <c r="C10" s="26">
        <v>3654</v>
      </c>
      <c r="D10" s="27">
        <v>284</v>
      </c>
      <c r="E10" s="28">
        <f t="shared" si="0"/>
        <v>7.7723043240284619</v>
      </c>
      <c r="F10" s="32">
        <v>9</v>
      </c>
      <c r="G10" s="28">
        <f t="shared" si="1"/>
        <v>3.169014084507042</v>
      </c>
      <c r="H10" s="32">
        <v>10</v>
      </c>
      <c r="I10" s="30">
        <f t="shared" si="2"/>
        <v>3.5211267605633805</v>
      </c>
    </row>
    <row r="11" spans="1:9" s="24" customFormat="1" ht="16.5" customHeight="1">
      <c r="A11" s="7"/>
      <c r="B11" s="31">
        <v>2011</v>
      </c>
      <c r="C11" s="26">
        <v>3366</v>
      </c>
      <c r="D11" s="27">
        <v>227</v>
      </c>
      <c r="E11" s="28">
        <f t="shared" si="0"/>
        <v>6.7439096850861553</v>
      </c>
      <c r="F11" s="29">
        <v>8</v>
      </c>
      <c r="G11" s="28">
        <f t="shared" si="1"/>
        <v>3.5242290748898681</v>
      </c>
      <c r="H11" s="29">
        <v>6</v>
      </c>
      <c r="I11" s="30">
        <f t="shared" si="2"/>
        <v>2.643171806167401</v>
      </c>
    </row>
    <row r="12" spans="1:9" s="24" customFormat="1" ht="16.5" customHeight="1">
      <c r="A12" s="7" t="s">
        <v>13</v>
      </c>
      <c r="B12" s="25">
        <v>2007</v>
      </c>
      <c r="C12" s="26">
        <v>2938</v>
      </c>
      <c r="D12" s="27">
        <v>560</v>
      </c>
      <c r="E12" s="28">
        <f t="shared" si="0"/>
        <v>19.060585432266848</v>
      </c>
      <c r="F12" s="29">
        <v>16</v>
      </c>
      <c r="G12" s="28">
        <f t="shared" si="1"/>
        <v>2.8571428571428572</v>
      </c>
      <c r="H12" s="29">
        <v>13</v>
      </c>
      <c r="I12" s="30">
        <f t="shared" si="2"/>
        <v>2.3214285714285716</v>
      </c>
    </row>
    <row r="13" spans="1:9" s="24" customFormat="1" ht="16.5" customHeight="1">
      <c r="A13" s="7"/>
      <c r="B13" s="25">
        <v>2008</v>
      </c>
      <c r="C13" s="26">
        <v>2938</v>
      </c>
      <c r="D13" s="27">
        <v>537</v>
      </c>
      <c r="E13" s="28">
        <f t="shared" si="0"/>
        <v>18.277739959155888</v>
      </c>
      <c r="F13" s="29">
        <v>9</v>
      </c>
      <c r="G13" s="28">
        <f t="shared" si="1"/>
        <v>1.6759776536312849</v>
      </c>
      <c r="H13" s="29">
        <v>6</v>
      </c>
      <c r="I13" s="30">
        <f t="shared" si="2"/>
        <v>1.1173184357541899</v>
      </c>
    </row>
    <row r="14" spans="1:9" s="24" customFormat="1" ht="16.5" customHeight="1">
      <c r="A14" s="7"/>
      <c r="B14" s="25">
        <v>2009</v>
      </c>
      <c r="C14" s="26">
        <v>3346</v>
      </c>
      <c r="D14" s="27">
        <v>519</v>
      </c>
      <c r="E14" s="28">
        <f t="shared" si="0"/>
        <v>15.511057979677226</v>
      </c>
      <c r="F14" s="33">
        <v>16</v>
      </c>
      <c r="G14" s="28">
        <f t="shared" si="1"/>
        <v>3.0828516377649327</v>
      </c>
      <c r="H14" s="33">
        <v>23</v>
      </c>
      <c r="I14" s="30">
        <f t="shared" si="2"/>
        <v>4.4315992292870909</v>
      </c>
    </row>
    <row r="15" spans="1:9" s="24" customFormat="1" ht="16.5" customHeight="1">
      <c r="A15" s="7"/>
      <c r="B15" s="34">
        <v>2010</v>
      </c>
      <c r="C15" s="26">
        <v>3143</v>
      </c>
      <c r="D15" s="27">
        <v>387</v>
      </c>
      <c r="E15" s="28">
        <f t="shared" si="0"/>
        <v>12.313076678332804</v>
      </c>
      <c r="F15" s="27">
        <v>13</v>
      </c>
      <c r="G15" s="28">
        <f t="shared" si="1"/>
        <v>3.3591731266149871</v>
      </c>
      <c r="H15" s="27">
        <v>8</v>
      </c>
      <c r="I15" s="30">
        <f t="shared" si="2"/>
        <v>2.0671834625323</v>
      </c>
    </row>
    <row r="16" spans="1:9" s="24" customFormat="1" ht="16.5" customHeight="1">
      <c r="A16" s="7"/>
      <c r="B16" s="31">
        <v>2011</v>
      </c>
      <c r="C16" s="26">
        <v>2980</v>
      </c>
      <c r="D16" s="27">
        <v>365</v>
      </c>
      <c r="E16" s="28">
        <f t="shared" si="0"/>
        <v>12.248322147651008</v>
      </c>
      <c r="F16" s="27">
        <v>11</v>
      </c>
      <c r="G16" s="28">
        <f t="shared" si="1"/>
        <v>3.0136986301369864</v>
      </c>
      <c r="H16" s="27">
        <v>3</v>
      </c>
      <c r="I16" s="30">
        <f t="shared" si="2"/>
        <v>0.82191780821917804</v>
      </c>
    </row>
    <row r="17" spans="1:9" s="24" customFormat="1" ht="16.5" customHeight="1">
      <c r="A17" s="7" t="s">
        <v>14</v>
      </c>
      <c r="B17" s="25">
        <v>2007</v>
      </c>
      <c r="C17" s="26">
        <v>3940</v>
      </c>
      <c r="D17" s="26">
        <v>554</v>
      </c>
      <c r="E17" s="28">
        <f t="shared" si="0"/>
        <v>14.060913705583754</v>
      </c>
      <c r="F17" s="27">
        <v>19</v>
      </c>
      <c r="G17" s="28">
        <f t="shared" si="1"/>
        <v>3.4296028880866429</v>
      </c>
      <c r="H17" s="27">
        <v>16</v>
      </c>
      <c r="I17" s="30">
        <f t="shared" si="2"/>
        <v>2.8880866425992782</v>
      </c>
    </row>
    <row r="18" spans="1:9" s="24" customFormat="1" ht="16.5" customHeight="1">
      <c r="A18" s="7"/>
      <c r="B18" s="25">
        <v>2008</v>
      </c>
      <c r="C18" s="26">
        <v>4738</v>
      </c>
      <c r="D18" s="27">
        <v>606</v>
      </c>
      <c r="E18" s="28">
        <f t="shared" si="0"/>
        <v>12.790206838328407</v>
      </c>
      <c r="F18" s="27">
        <v>26</v>
      </c>
      <c r="G18" s="28">
        <f t="shared" si="1"/>
        <v>4.2904290429042904</v>
      </c>
      <c r="H18" s="27">
        <v>15</v>
      </c>
      <c r="I18" s="30">
        <f t="shared" si="2"/>
        <v>2.4752475247524752</v>
      </c>
    </row>
    <row r="19" spans="1:9" s="24" customFormat="1" ht="16.5" customHeight="1">
      <c r="A19" s="7"/>
      <c r="B19" s="25">
        <v>2009</v>
      </c>
      <c r="C19" s="26">
        <v>5128</v>
      </c>
      <c r="D19" s="27">
        <v>508</v>
      </c>
      <c r="E19" s="28">
        <f t="shared" si="0"/>
        <v>9.9063962558502343</v>
      </c>
      <c r="F19" s="27">
        <v>22</v>
      </c>
      <c r="G19" s="28">
        <f t="shared" si="1"/>
        <v>4.3307086614173231</v>
      </c>
      <c r="H19" s="27">
        <v>12</v>
      </c>
      <c r="I19" s="30">
        <f t="shared" si="2"/>
        <v>2.3622047244094486</v>
      </c>
    </row>
    <row r="20" spans="1:9" s="24" customFormat="1" ht="16.5" customHeight="1">
      <c r="A20" s="7"/>
      <c r="B20" s="25">
        <v>2010</v>
      </c>
      <c r="C20" s="26">
        <v>4747</v>
      </c>
      <c r="D20" s="27">
        <v>381</v>
      </c>
      <c r="E20" s="28">
        <f t="shared" si="0"/>
        <v>8.0261217611122824</v>
      </c>
      <c r="F20" s="27">
        <v>5</v>
      </c>
      <c r="G20" s="28">
        <f t="shared" si="1"/>
        <v>1.3123359580052494</v>
      </c>
      <c r="H20" s="27">
        <v>11</v>
      </c>
      <c r="I20" s="30">
        <f t="shared" si="2"/>
        <v>2.8871391076115485</v>
      </c>
    </row>
    <row r="21" spans="1:9" s="24" customFormat="1" ht="16.5" customHeight="1" thickBot="1">
      <c r="A21" s="11"/>
      <c r="B21" s="35">
        <v>2011</v>
      </c>
      <c r="C21" s="36">
        <v>4781</v>
      </c>
      <c r="D21" s="36">
        <v>357</v>
      </c>
      <c r="E21" s="37">
        <f t="shared" si="0"/>
        <v>7.4670571010248903</v>
      </c>
      <c r="F21" s="36">
        <v>11</v>
      </c>
      <c r="G21" s="37">
        <f t="shared" si="1"/>
        <v>3.081232492997199</v>
      </c>
      <c r="H21" s="36">
        <v>7</v>
      </c>
      <c r="I21" s="38">
        <f t="shared" si="2"/>
        <v>1.9607843137254901</v>
      </c>
    </row>
    <row r="22" spans="1:9" s="24" customFormat="1" ht="16.5" customHeight="1" thickTop="1">
      <c r="A22" s="3" t="s">
        <v>15</v>
      </c>
      <c r="B22" s="39">
        <v>2007</v>
      </c>
      <c r="C22" s="40">
        <v>27067</v>
      </c>
      <c r="D22" s="40">
        <v>2872</v>
      </c>
      <c r="E22" s="41">
        <v>10.610706764695015</v>
      </c>
      <c r="F22" s="40">
        <v>92</v>
      </c>
      <c r="G22" s="41">
        <v>3.2033426183844012</v>
      </c>
      <c r="H22" s="40">
        <v>57</v>
      </c>
      <c r="I22" s="42">
        <v>1.9846796657381613</v>
      </c>
    </row>
    <row r="23" spans="1:9" s="24" customFormat="1" ht="16.5" customHeight="1">
      <c r="A23" s="7"/>
      <c r="B23" s="43">
        <v>2008</v>
      </c>
      <c r="C23" s="44">
        <v>28681</v>
      </c>
      <c r="D23" s="44">
        <v>3131</v>
      </c>
      <c r="E23" s="45">
        <v>10.916634705902863</v>
      </c>
      <c r="F23" s="44">
        <v>100</v>
      </c>
      <c r="G23" s="45">
        <v>3.1938677738741617</v>
      </c>
      <c r="H23" s="44">
        <v>57</v>
      </c>
      <c r="I23" s="46">
        <v>1.8205046311082722</v>
      </c>
    </row>
    <row r="24" spans="1:9" s="24" customFormat="1" ht="16.5" customHeight="1">
      <c r="A24" s="7"/>
      <c r="B24" s="43">
        <v>2009</v>
      </c>
      <c r="C24" s="44">
        <v>30953</v>
      </c>
      <c r="D24" s="44">
        <v>3006</v>
      </c>
      <c r="E24" s="45">
        <v>9.7114980777307522</v>
      </c>
      <c r="F24" s="44">
        <v>91</v>
      </c>
      <c r="G24" s="45">
        <v>3.0272787757817698</v>
      </c>
      <c r="H24" s="44">
        <v>71</v>
      </c>
      <c r="I24" s="46">
        <v>2.3619427811044575</v>
      </c>
    </row>
    <row r="25" spans="1:9" s="24" customFormat="1" ht="16.5" customHeight="1">
      <c r="A25" s="7"/>
      <c r="B25" s="43">
        <v>2010</v>
      </c>
      <c r="C25" s="44">
        <v>31179</v>
      </c>
      <c r="D25" s="44">
        <v>2537</v>
      </c>
      <c r="E25" s="45">
        <v>8.1368870072805404</v>
      </c>
      <c r="F25" s="44">
        <v>90</v>
      </c>
      <c r="G25" s="45">
        <v>3.5474970437524638</v>
      </c>
      <c r="H25" s="44">
        <v>66</v>
      </c>
      <c r="I25" s="46">
        <v>2.6014978320851401</v>
      </c>
    </row>
    <row r="26" spans="1:9" s="24" customFormat="1" ht="16.5" customHeight="1" thickBot="1">
      <c r="A26" s="11"/>
      <c r="B26" s="47">
        <v>2011</v>
      </c>
      <c r="C26" s="48">
        <v>30110</v>
      </c>
      <c r="D26" s="48">
        <v>2369</v>
      </c>
      <c r="E26" s="49">
        <f t="shared" ref="E26" si="3">D26/C26*100</f>
        <v>7.8678180006642311</v>
      </c>
      <c r="F26" s="48">
        <v>77</v>
      </c>
      <c r="G26" s="49">
        <f t="shared" ref="G26" si="4">F26/D26*100</f>
        <v>3.2503165892781767</v>
      </c>
      <c r="H26" s="48">
        <v>56</v>
      </c>
      <c r="I26" s="50">
        <f t="shared" ref="I26" si="5">H26/D26*100</f>
        <v>2.3638666103841284</v>
      </c>
    </row>
    <row r="27" spans="1:9" ht="13.5" thickTop="1">
      <c r="A27" s="51"/>
      <c r="I27" s="24"/>
    </row>
    <row r="30" spans="1:9">
      <c r="A30" s="52"/>
    </row>
    <row r="31" spans="1:9">
      <c r="A31" s="53"/>
    </row>
    <row r="32" spans="1:9">
      <c r="A32" s="54"/>
    </row>
    <row r="33" spans="1:1">
      <c r="A33" s="53"/>
    </row>
  </sheetData>
  <mergeCells count="15">
    <mergeCell ref="H5:I5"/>
    <mergeCell ref="A7:A11"/>
    <mergeCell ref="A12:A16"/>
    <mergeCell ref="A17:A21"/>
    <mergeCell ref="A22:A26"/>
    <mergeCell ref="A1:I1"/>
    <mergeCell ref="A2:I2"/>
    <mergeCell ref="A3:I3"/>
    <mergeCell ref="A4:A6"/>
    <mergeCell ref="B4:B6"/>
    <mergeCell ref="C4:E4"/>
    <mergeCell ref="F4:I4"/>
    <mergeCell ref="C5:C6"/>
    <mergeCell ref="D5:E5"/>
    <mergeCell ref="F5:G5"/>
  </mergeCells>
  <printOptions horizontalCentered="1"/>
  <pageMargins left="0.9055118110236221" right="0.9055118110236221" top="0.78740157480314965" bottom="0.78740157480314965" header="0.31496062992125984" footer="0.31496062992125984"/>
  <pageSetup paperSize="9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40.Vplyv alkoh.(2)</vt:lpstr>
      <vt:lpstr>'40.Vplyv alkoh.(2)'!Oblasť_tlače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2012-05-15T09:24:14Z</dcterms:created>
  <dcterms:modified xsi:type="dcterms:W3CDTF">2012-05-15T09:24:26Z</dcterms:modified>
</cp:coreProperties>
</file>