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33.Podiel počtu odsúd.(GRAF)" sheetId="1" r:id="rId1"/>
  </sheets>
  <definedNames>
    <definedName name="Krádež__sprenevera__podvod">'33.Podiel počtu odsúd.(GRAF)'!$B$16</definedName>
    <definedName name="_xlnm.Print_Area" localSheetId="0">'33.Podiel počtu odsúd.(GRAF)'!$A$1:$M$35</definedName>
  </definedNames>
  <calcPr calcId="125725"/>
</workbook>
</file>

<file path=xl/calcChain.xml><?xml version="1.0" encoding="utf-8"?>
<calcChain xmlns="http://schemas.openxmlformats.org/spreadsheetml/2006/main">
  <c r="F23" i="1"/>
  <c r="D12"/>
  <c r="B11"/>
  <c r="D10"/>
  <c r="D9"/>
  <c r="D8"/>
  <c r="F7"/>
  <c r="D7"/>
  <c r="D6"/>
  <c r="D5"/>
  <c r="D13" s="1"/>
</calcChain>
</file>

<file path=xl/sharedStrings.xml><?xml version="1.0" encoding="utf-8"?>
<sst xmlns="http://schemas.openxmlformats.org/spreadsheetml/2006/main" count="17" uniqueCount="9">
  <si>
    <t>%</t>
  </si>
  <si>
    <t>Krádež, sprenevera, podvod</t>
  </si>
  <si>
    <t>Znásilnenie, sexuálne zneužitie</t>
  </si>
  <si>
    <t>Úmyselné ublíženie na zdraví</t>
  </si>
  <si>
    <t>Vražda</t>
  </si>
  <si>
    <t>Lúpež</t>
  </si>
  <si>
    <t>Zanedbanie povinnej výživy</t>
  </si>
  <si>
    <t>Iné</t>
  </si>
  <si>
    <t xml:space="preserve"> 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</si>
</sst>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57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lightGray"/>
    </fill>
  </fills>
  <borders count="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" fontId="2" fillId="0" borderId="1" applyBorder="0">
      <alignment horizontal="right" vertical="center" wrapText="1" indent="1"/>
    </xf>
    <xf numFmtId="0" fontId="3" fillId="0" borderId="0">
      <alignment horizontal="center" vertical="top"/>
    </xf>
    <xf numFmtId="0" fontId="2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2" fillId="3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vertical="center"/>
    </xf>
    <xf numFmtId="0" fontId="2" fillId="0" borderId="0" xfId="0" applyFont="1"/>
    <xf numFmtId="0" fontId="0" fillId="0" borderId="0" xfId="0" applyBorder="1"/>
    <xf numFmtId="3" fontId="2" fillId="0" borderId="0" xfId="1" applyBorder="1">
      <alignment horizontal="right" vertical="center" wrapText="1" indent="1"/>
    </xf>
    <xf numFmtId="4" fontId="0" fillId="0" borderId="0" xfId="0" applyNumberFormat="1" applyAlignment="1">
      <alignment vertical="center"/>
    </xf>
    <xf numFmtId="4" fontId="3" fillId="0" borderId="0" xfId="0" applyNumberFormat="1" applyFont="1"/>
    <xf numFmtId="0" fontId="0" fillId="0" borderId="0" xfId="0" applyBorder="1" applyAlignment="1">
      <alignment horizontal="right" vertical="center" wrapText="1" indent="2"/>
    </xf>
    <xf numFmtId="0" fontId="0" fillId="0" borderId="0" xfId="0" applyBorder="1" applyAlignment="1">
      <alignment horizontal="right" vertical="center" wrapText="1" indent="1"/>
    </xf>
    <xf numFmtId="0" fontId="2" fillId="0" borderId="0" xfId="0" applyFont="1" applyBorder="1"/>
    <xf numFmtId="3" fontId="3" fillId="0" borderId="0" xfId="1" applyFont="1" applyBorder="1">
      <alignment horizontal="right" vertical="center" wrapText="1" indent="1"/>
    </xf>
    <xf numFmtId="0" fontId="0" fillId="0" borderId="0" xfId="0" applyAlignment="1">
      <alignment horizontal="left" vertical="center"/>
    </xf>
    <xf numFmtId="10" fontId="3" fillId="0" borderId="0" xfId="0" applyNumberFormat="1" applyFont="1" applyFill="1"/>
    <xf numFmtId="10" fontId="0" fillId="0" borderId="0" xfId="0" applyNumberFormat="1" applyFill="1"/>
    <xf numFmtId="0" fontId="4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6" fillId="0" borderId="0" xfId="0" applyNumberFormat="1" applyFont="1"/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Podiel počtu odsúdených za vybrané trestné činy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na celkovom počte odsúdených v SR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v roku 2011</a:t>
            </a:r>
          </a:p>
        </c:rich>
      </c:tx>
      <c:layout/>
    </c:title>
    <c:view3D>
      <c:rotX val="30"/>
      <c:rotY val="81"/>
      <c:depthPercent val="100"/>
      <c:rAngAx val="1"/>
    </c:view3D>
    <c:plotArea>
      <c:layout>
        <c:manualLayout>
          <c:layoutTarget val="inner"/>
          <c:xMode val="edge"/>
          <c:yMode val="edge"/>
          <c:x val="7.9805167381490905E-2"/>
          <c:y val="0.15138927727492021"/>
          <c:w val="0.8417801398834206"/>
          <c:h val="0.68749882867761114"/>
        </c:manualLayout>
      </c:layout>
      <c:pie3DChart>
        <c:varyColors val="1"/>
        <c:ser>
          <c:idx val="0"/>
          <c:order val="0"/>
          <c:explosion val="18"/>
          <c:dPt>
            <c:idx val="0"/>
            <c:explosion val="12"/>
          </c:dPt>
          <c:dPt>
            <c:idx val="3"/>
            <c:spPr>
              <a:solidFill>
                <a:srgbClr val="FFFF00"/>
              </a:solidFill>
            </c:spPr>
          </c:dPt>
          <c:dPt>
            <c:idx val="6"/>
            <c:explosion val="21"/>
          </c:dPt>
          <c:dLbls>
            <c:dLbl>
              <c:idx val="0"/>
              <c:layout>
                <c:manualLayout>
                  <c:x val="-0.21766889091187799"/>
                  <c:y val="-0.1699403929648984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Krádež, sprenevera, podvod; 30,59%</a:t>
                    </a:r>
                  </a:p>
                </c:rich>
              </c:tx>
              <c:spPr>
                <a:solidFill>
                  <a:sysClr val="window" lastClr="FFFFFF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bestFit"/>
              <c:showVal val="1"/>
              <c:showCatName val="1"/>
              <c:showPercent val="1"/>
            </c:dLbl>
            <c:dLbl>
              <c:idx val="1"/>
              <c:layout>
                <c:manualLayout>
                  <c:x val="0.30615336968457058"/>
                  <c:y val="8.170406824147007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Znásilnenie, sexuálne</a:t>
                    </a:r>
                    <a:r>
                      <a:rPr lang="sk-SK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zneužitie</a:t>
                    </a: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endParaRPr lang="sk-SK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0,88%</a:t>
                    </a:r>
                  </a:p>
                </c:rich>
              </c:tx>
              <c:spPr>
                <a:solidFill>
                  <a:sysClr val="window" lastClr="FFFFFF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bestFit"/>
              <c:showVal val="1"/>
              <c:showCatName val="1"/>
              <c:showPercent val="1"/>
            </c:dLbl>
            <c:dLbl>
              <c:idx val="2"/>
              <c:layout>
                <c:manualLayout>
                  <c:x val="0.14682757560710316"/>
                  <c:y val="0.1169195672970783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Úmyselné ublíženie na zdraví; 3,93%</a:t>
                    </a:r>
                  </a:p>
                </c:rich>
              </c:tx>
              <c:spPr>
                <a:solidFill>
                  <a:sysClr val="window" lastClr="FFFFFF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bestFit"/>
              <c:showVal val="1"/>
              <c:showCatName val="1"/>
              <c:showPercent val="1"/>
            </c:dLbl>
            <c:dLbl>
              <c:idx val="3"/>
              <c:layout>
                <c:manualLayout>
                  <c:x val="1.2090397484098238E-2"/>
                  <c:y val="5.788325524729972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Vražda; </a:t>
                    </a:r>
                    <a:endParaRPr lang="sk-SK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0,14%</a:t>
                    </a:r>
                  </a:p>
                </c:rich>
              </c:tx>
              <c:spPr>
                <a:solidFill>
                  <a:sysClr val="window" lastClr="FFFFFF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bestFit"/>
              <c:showVal val="1"/>
              <c:showCatName val="1"/>
              <c:showPercent val="1"/>
            </c:dLbl>
            <c:dLbl>
              <c:idx val="4"/>
              <c:layout>
                <c:manualLayout>
                  <c:x val="-0.14266605187865031"/>
                  <c:y val="5.974652701122657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Lúpež; </a:t>
                    </a:r>
                    <a:endParaRPr lang="sk-SK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1,56%</a:t>
                    </a:r>
                  </a:p>
                </c:rich>
              </c:tx>
              <c:spPr>
                <a:solidFill>
                  <a:sysClr val="window" lastClr="FFFFFF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bestFit"/>
              <c:showVal val="1"/>
              <c:showCatName val="1"/>
              <c:showPercent val="1"/>
            </c:dLbl>
            <c:dLbl>
              <c:idx val="5"/>
              <c:layout>
                <c:manualLayout>
                  <c:x val="0.12503700550944646"/>
                  <c:y val="-0.145012714532179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Zanedbanie povinnej výživy; 12,45%</a:t>
                    </a:r>
                  </a:p>
                </c:rich>
              </c:tx>
              <c:spPr>
                <a:solidFill>
                  <a:sysClr val="window" lastClr="FFFFFF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showVal val="1"/>
              <c:showCatName val="1"/>
              <c:showPercent val="1"/>
            </c:dLbl>
            <c:dLbl>
              <c:idx val="6"/>
              <c:layout>
                <c:manualLayout>
                  <c:x val="7.7633227908490157E-2"/>
                  <c:y val="0.1196448490813649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Iné; </a:t>
                    </a:r>
                    <a:endParaRPr lang="sk-SK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50,4</a:t>
                    </a:r>
                    <a:r>
                      <a:rPr lang="sk-SK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</a:t>
                    </a: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bestFit"/>
              <c:showVal val="1"/>
              <c:showCatName val="1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Val val="1"/>
            <c:showCatName val="1"/>
            <c:showPercent val="1"/>
            <c:showLeaderLines val="1"/>
          </c:dLbls>
          <c:cat>
            <c:strRef>
              <c:f>'33.Podiel počtu odsúd.(GRAF)'!$B$16:$E$22</c:f>
              <c:strCache>
                <c:ptCount val="7"/>
                <c:pt idx="0">
                  <c:v>Krádež, sprenevera, podvod</c:v>
                </c:pt>
                <c:pt idx="1">
                  <c:v>Znásilnenie, sexuálne zneužitie</c:v>
                </c:pt>
                <c:pt idx="2">
                  <c:v>Úmyselné ublíženie na zdraví</c:v>
                </c:pt>
                <c:pt idx="3">
                  <c:v>Vražda</c:v>
                </c:pt>
                <c:pt idx="4">
                  <c:v>Lúpež</c:v>
                </c:pt>
                <c:pt idx="5">
                  <c:v>Zanedbanie povinnej výživy</c:v>
                </c:pt>
                <c:pt idx="6">
                  <c:v>Iné</c:v>
                </c:pt>
              </c:strCache>
            </c:strRef>
          </c:cat>
          <c:val>
            <c:numRef>
              <c:f>'33.Podiel počtu odsúd.(GRAF)'!$F$16:$F$22</c:f>
              <c:numCache>
                <c:formatCode>0.00%</c:formatCode>
                <c:ptCount val="7"/>
                <c:pt idx="0">
                  <c:v>0.30590000000000001</c:v>
                </c:pt>
                <c:pt idx="1">
                  <c:v>8.8000000000000005E-3</c:v>
                </c:pt>
                <c:pt idx="2">
                  <c:v>3.9300000000000002E-2</c:v>
                </c:pt>
                <c:pt idx="3">
                  <c:v>1.4E-3</c:v>
                </c:pt>
                <c:pt idx="4">
                  <c:v>1.5599999999999999E-2</c:v>
                </c:pt>
                <c:pt idx="5">
                  <c:v>0.1245</c:v>
                </c:pt>
                <c:pt idx="6">
                  <c:v>0.50439999999999996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gradFill>
      <a:gsLst>
        <a:gs pos="0">
          <a:sysClr val="window" lastClr="FFFFFF">
            <a:lumMod val="95000"/>
          </a:sysClr>
        </a:gs>
        <a:gs pos="50000">
          <a:sysClr val="window" lastClr="FFFFFF">
            <a:lumMod val="85000"/>
          </a:sysClr>
        </a:gs>
        <a:gs pos="100000">
          <a:schemeClr val="bg1">
            <a:lumMod val="75000"/>
          </a:schemeClr>
        </a:gs>
      </a:gsLst>
      <a:lin ang="5400000" scaled="0"/>
    </a:gradFill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622" l="0.70000000000000062" r="0.70000000000000062" t="0.75000000000000622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12</xdr:col>
      <xdr:colOff>552450</xdr:colOff>
      <xdr:row>34</xdr:row>
      <xdr:rowOff>133350</xdr:rowOff>
    </xdr:to>
    <xdr:graphicFrame macro="">
      <xdr:nvGraphicFramePr>
        <xdr:cNvPr id="2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4:R42"/>
  <sheetViews>
    <sheetView tabSelected="1" zoomScaleNormal="100" workbookViewId="0">
      <selection activeCell="O35" sqref="O35"/>
    </sheetView>
  </sheetViews>
  <sheetFormatPr defaultRowHeight="12.75"/>
  <cols>
    <col min="2" max="2" width="9.42578125" bestFit="1" customWidth="1"/>
    <col min="3" max="3" width="11.42578125" customWidth="1"/>
  </cols>
  <sheetData>
    <row r="4" spans="2:11">
      <c r="E4" s="1"/>
    </row>
    <row r="5" spans="2:11" ht="18" customHeight="1">
      <c r="B5" s="2">
        <v>9212</v>
      </c>
      <c r="C5" s="2">
        <v>30110</v>
      </c>
      <c r="D5" s="3">
        <f>B5/C5*100</f>
        <v>30.59448688143474</v>
      </c>
      <c r="E5" s="4" t="s">
        <v>0</v>
      </c>
      <c r="F5">
        <v>30110</v>
      </c>
    </row>
    <row r="6" spans="2:11" ht="18" customHeight="1">
      <c r="B6" s="2">
        <v>265</v>
      </c>
      <c r="C6" s="2">
        <v>30110</v>
      </c>
      <c r="D6" s="3">
        <f t="shared" ref="D6:D12" si="0">B6/C6*100</f>
        <v>0.88010627698439059</v>
      </c>
      <c r="E6" s="4" t="s">
        <v>0</v>
      </c>
      <c r="F6">
        <v>14922</v>
      </c>
      <c r="G6" s="5"/>
      <c r="H6" s="6"/>
      <c r="I6" s="5"/>
      <c r="J6" s="6"/>
      <c r="K6" s="5"/>
    </row>
    <row r="7" spans="2:11" ht="18" customHeight="1">
      <c r="B7" s="2">
        <v>1184</v>
      </c>
      <c r="C7" s="2">
        <v>30110</v>
      </c>
      <c r="D7" s="3">
        <f t="shared" si="0"/>
        <v>3.9322484224510132</v>
      </c>
      <c r="E7" s="4" t="s">
        <v>0</v>
      </c>
      <c r="F7">
        <f>F5-F6</f>
        <v>15188</v>
      </c>
      <c r="G7" s="5"/>
      <c r="H7" s="6"/>
      <c r="I7" s="5"/>
      <c r="J7" s="6"/>
      <c r="K7" s="5"/>
    </row>
    <row r="8" spans="2:11" ht="18" customHeight="1">
      <c r="B8" s="2">
        <v>43</v>
      </c>
      <c r="C8" s="2">
        <v>30110</v>
      </c>
      <c r="D8" s="3">
        <f t="shared" si="0"/>
        <v>0.14280969777482566</v>
      </c>
      <c r="E8" s="4" t="s">
        <v>0</v>
      </c>
      <c r="F8" s="6"/>
      <c r="G8" s="5"/>
      <c r="H8" s="6"/>
      <c r="I8" s="5"/>
      <c r="J8" s="6"/>
      <c r="K8" s="5"/>
    </row>
    <row r="9" spans="2:11" ht="18" customHeight="1">
      <c r="B9" s="2">
        <v>470</v>
      </c>
      <c r="C9" s="2">
        <v>30110</v>
      </c>
      <c r="D9" s="3">
        <f t="shared" si="0"/>
        <v>1.5609432082364663</v>
      </c>
      <c r="E9" s="4" t="s">
        <v>0</v>
      </c>
      <c r="F9" s="6"/>
      <c r="G9" s="5"/>
      <c r="H9" s="6"/>
      <c r="I9" s="5"/>
      <c r="J9" s="6"/>
      <c r="K9" s="5"/>
    </row>
    <row r="10" spans="2:11" ht="18" customHeight="1">
      <c r="B10" s="2">
        <v>3748</v>
      </c>
      <c r="C10" s="2">
        <v>30110</v>
      </c>
      <c r="D10" s="3">
        <f t="shared" si="0"/>
        <v>12.447691796745268</v>
      </c>
      <c r="E10" s="4" t="s">
        <v>0</v>
      </c>
      <c r="F10" s="6"/>
      <c r="G10" s="5"/>
      <c r="H10" s="6"/>
      <c r="I10" s="5"/>
      <c r="J10" s="6"/>
      <c r="K10" s="5"/>
    </row>
    <row r="11" spans="2:11" ht="18" customHeight="1">
      <c r="B11">
        <f>SUM(B5:B10)</f>
        <v>14922</v>
      </c>
      <c r="C11">
        <v>0</v>
      </c>
      <c r="D11" s="7">
        <v>0</v>
      </c>
      <c r="E11" s="4" t="s">
        <v>0</v>
      </c>
      <c r="F11" s="6"/>
      <c r="G11" s="5"/>
      <c r="H11" s="6"/>
      <c r="I11" s="5"/>
      <c r="J11" s="6"/>
      <c r="K11" s="5"/>
    </row>
    <row r="12" spans="2:11" ht="18" customHeight="1">
      <c r="B12" s="2">
        <v>15188</v>
      </c>
      <c r="C12" s="2">
        <v>30110</v>
      </c>
      <c r="D12" s="3">
        <f t="shared" si="0"/>
        <v>50.441713716373293</v>
      </c>
      <c r="E12" s="4" t="s">
        <v>0</v>
      </c>
      <c r="F12" s="6"/>
      <c r="G12" s="5"/>
      <c r="H12" s="6"/>
      <c r="I12" s="5"/>
      <c r="J12" s="6"/>
      <c r="K12" s="5"/>
    </row>
    <row r="13" spans="2:11">
      <c r="D13" s="8">
        <f>SUM(D5:D12)</f>
        <v>100</v>
      </c>
      <c r="E13" s="4" t="s">
        <v>0</v>
      </c>
      <c r="F13" s="6"/>
      <c r="G13" s="5"/>
      <c r="H13" s="6"/>
      <c r="I13" s="5"/>
      <c r="J13" s="6"/>
      <c r="K13" s="5"/>
    </row>
    <row r="14" spans="2:11">
      <c r="B14" s="9"/>
      <c r="C14" s="9"/>
      <c r="D14" s="10"/>
      <c r="E14" s="5"/>
      <c r="F14" s="6"/>
      <c r="G14" s="5"/>
      <c r="H14" s="6"/>
      <c r="I14" s="11"/>
      <c r="J14" s="6"/>
      <c r="K14" s="11"/>
    </row>
    <row r="15" spans="2:11">
      <c r="B15" s="9"/>
      <c r="C15" s="9"/>
      <c r="D15" s="10"/>
      <c r="E15" s="5"/>
      <c r="F15" s="12"/>
      <c r="G15" s="5"/>
      <c r="H15" s="12"/>
      <c r="I15" s="5"/>
      <c r="J15" s="12"/>
      <c r="K15" s="5"/>
    </row>
    <row r="16" spans="2:11">
      <c r="B16" s="13" t="s">
        <v>1</v>
      </c>
      <c r="C16" s="13"/>
      <c r="D16" s="13"/>
      <c r="E16" s="13"/>
      <c r="F16" s="14">
        <v>0.30590000000000001</v>
      </c>
    </row>
    <row r="17" spans="1:6">
      <c r="B17" s="13" t="s">
        <v>2</v>
      </c>
      <c r="C17" s="13"/>
      <c r="D17" s="13"/>
      <c r="E17" s="13"/>
      <c r="F17" s="14">
        <v>8.8000000000000005E-3</v>
      </c>
    </row>
    <row r="18" spans="1:6">
      <c r="B18" s="13" t="s">
        <v>3</v>
      </c>
      <c r="C18" s="13"/>
      <c r="D18" s="13"/>
      <c r="E18" s="13"/>
      <c r="F18" s="14">
        <v>3.9300000000000002E-2</v>
      </c>
    </row>
    <row r="19" spans="1:6">
      <c r="B19" s="13" t="s">
        <v>4</v>
      </c>
      <c r="C19" s="13"/>
      <c r="D19" s="13"/>
      <c r="E19" s="13"/>
      <c r="F19" s="14">
        <v>1.4E-3</v>
      </c>
    </row>
    <row r="20" spans="1:6">
      <c r="B20" s="13" t="s">
        <v>5</v>
      </c>
      <c r="C20" s="13"/>
      <c r="D20" s="13"/>
      <c r="E20" s="13"/>
      <c r="F20" s="14">
        <v>1.5599999999999999E-2</v>
      </c>
    </row>
    <row r="21" spans="1:6">
      <c r="B21" s="13" t="s">
        <v>6</v>
      </c>
      <c r="C21" s="13"/>
      <c r="D21" s="13"/>
      <c r="E21" s="13"/>
      <c r="F21" s="14">
        <v>0.1245</v>
      </c>
    </row>
    <row r="22" spans="1:6">
      <c r="B22" s="13" t="s">
        <v>7</v>
      </c>
      <c r="C22" s="13"/>
      <c r="D22" s="13"/>
      <c r="E22" s="13"/>
      <c r="F22" s="14">
        <v>0.50439999999999996</v>
      </c>
    </row>
    <row r="23" spans="1:6">
      <c r="F23" s="15">
        <f>SUM(F16:F22)</f>
        <v>0.99990000000000001</v>
      </c>
    </row>
    <row r="26" spans="1:6">
      <c r="A26" s="16"/>
    </row>
    <row r="27" spans="1:6">
      <c r="B27" s="17"/>
    </row>
    <row r="29" spans="1:6">
      <c r="A29" s="18"/>
    </row>
    <row r="30" spans="1:6">
      <c r="A30" s="19"/>
    </row>
    <row r="31" spans="1:6">
      <c r="A31" s="19"/>
    </row>
    <row r="32" spans="1:6">
      <c r="A32" s="19"/>
    </row>
    <row r="39" spans="7:18">
      <c r="R39" t="s">
        <v>8</v>
      </c>
    </row>
    <row r="41" spans="7:18">
      <c r="G41" s="20"/>
    </row>
    <row r="42" spans="7:18">
      <c r="G42" s="20"/>
    </row>
  </sheetData>
  <mergeCells count="7">
    <mergeCell ref="B22:E22"/>
    <mergeCell ref="B16:E16"/>
    <mergeCell ref="B17:E17"/>
    <mergeCell ref="B18:E18"/>
    <mergeCell ref="B19:E19"/>
    <mergeCell ref="B20:E20"/>
    <mergeCell ref="B21:E21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33.Podiel počtu odsúd.(GRAF)</vt:lpstr>
      <vt:lpstr>Krádež__sprenevera__podvod</vt:lpstr>
      <vt:lpstr>'33.Podiel počtu odsúd.(GRAF)'!Oblasť_tlače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2012-05-15T09:19:59Z</dcterms:created>
  <dcterms:modified xsi:type="dcterms:W3CDTF">2012-05-15T09:20:19Z</dcterms:modified>
</cp:coreProperties>
</file>