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29.Osobit.TČ-VIII.HLAVA" sheetId="1" r:id="rId1"/>
  </sheets>
  <definedNames>
    <definedName name="_xlnm.Print_Area" localSheetId="0">'29.Osobit.TČ-VIII.HLAVA'!$A$1:$P$13</definedName>
  </definedNames>
  <calcPr calcId="125725"/>
</workbook>
</file>

<file path=xl/calcChain.xml><?xml version="1.0" encoding="utf-8"?>
<calcChain xmlns="http://schemas.openxmlformats.org/spreadsheetml/2006/main">
  <c r="P13" i="1"/>
  <c r="O13"/>
  <c r="N13"/>
  <c r="M13"/>
  <c r="L13"/>
  <c r="K13"/>
  <c r="I13"/>
  <c r="G13"/>
  <c r="H13" s="1"/>
  <c r="E13"/>
  <c r="C13"/>
  <c r="D13" s="1"/>
  <c r="B13"/>
  <c r="F13" s="1"/>
  <c r="H12"/>
  <c r="F12"/>
  <c r="D12"/>
  <c r="H11"/>
  <c r="F11"/>
  <c r="F10"/>
  <c r="H9"/>
  <c r="F9"/>
  <c r="D9"/>
  <c r="H8"/>
  <c r="F8"/>
  <c r="D8"/>
  <c r="H7"/>
  <c r="F7"/>
  <c r="D7"/>
  <c r="F6"/>
  <c r="D6"/>
  <c r="H5"/>
  <c r="F5"/>
  <c r="D5"/>
</calcChain>
</file>

<file path=xl/sharedStrings.xml><?xml version="1.0" encoding="utf-8"?>
<sst xmlns="http://schemas.openxmlformats.org/spreadsheetml/2006/main" count="42" uniqueCount="26">
  <si>
    <t>VIII. HLAVA - trestné činy proti slobode a ľudskej dôstojnosti</t>
  </si>
  <si>
    <t>Kraj</t>
  </si>
  <si>
    <t>Počet odsúd.</t>
  </si>
  <si>
    <t>Tresty uložené odsúdeným a ich podiel</t>
  </si>
  <si>
    <t>Počet odsúdených                            vo vybraných kategóriách</t>
  </si>
  <si>
    <t>Počet                     odsúdených</t>
  </si>
  <si>
    <t>NEPO</t>
  </si>
  <si>
    <t>%</t>
  </si>
  <si>
    <t>PO</t>
  </si>
  <si>
    <t>PT ul. samos.</t>
  </si>
  <si>
    <t>iné samost. tresty</t>
  </si>
  <si>
    <t>mlad.</t>
  </si>
  <si>
    <t>žien</t>
  </si>
  <si>
    <t>rec. uzn. súdom</t>
  </si>
  <si>
    <t>vplyv alkoholu</t>
  </si>
  <si>
    <t>§ 234 Tr.z.</t>
  </si>
  <si>
    <t>§ 241-243 a 
§ 245 Tr.z.</t>
  </si>
  <si>
    <t>BA</t>
  </si>
  <si>
    <t>-</t>
  </si>
  <si>
    <t>TT</t>
  </si>
  <si>
    <t>TN</t>
  </si>
  <si>
    <t>NR</t>
  </si>
  <si>
    <t>ZA</t>
  </si>
  <si>
    <t>BB</t>
  </si>
  <si>
    <t>KE</t>
  </si>
  <si>
    <t>SR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</si>
</sst>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lightGray"/>
    </fill>
  </fills>
  <borders count="2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3" fontId="3" fillId="0" borderId="10" applyBorder="0">
      <alignment horizontal="right" vertical="center" wrapText="1" indent="1"/>
    </xf>
    <xf numFmtId="0" fontId="2" fillId="0" borderId="0">
      <alignment horizontal="center" vertical="top"/>
    </xf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3" fillId="2" borderId="0"/>
  </cellStyleXfs>
  <cellXfs count="4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4" fontId="3" fillId="0" borderId="19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right" vertical="center" wrapText="1" indent="2"/>
    </xf>
    <xf numFmtId="164" fontId="0" fillId="0" borderId="0" xfId="0" applyNumberFormat="1" applyAlignment="1">
      <alignment horizontal="right" vertical="center" wrapText="1" indent="1"/>
    </xf>
    <xf numFmtId="3" fontId="2" fillId="0" borderId="0" xfId="1" applyFont="1" applyBorder="1">
      <alignment horizontal="right" vertical="center" wrapText="1" indent="1"/>
    </xf>
    <xf numFmtId="0" fontId="0" fillId="0" borderId="0" xfId="0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9">
    <cellStyle name="názvy zar.hore" xfId="2"/>
    <cellStyle name="normálne" xfId="0" builtinId="0"/>
    <cellStyle name="normálne 2" xfId="3"/>
    <cellStyle name="normálne 3" xfId="4"/>
    <cellStyle name="normálne 4" xfId="5"/>
    <cellStyle name="normálne 5" xfId="6"/>
    <cellStyle name="normální_List1" xfId="7"/>
    <cellStyle name="Štýl 1" xfId="8"/>
    <cellStyle name="vpravo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Q31"/>
  <sheetViews>
    <sheetView tabSelected="1" zoomScaleNormal="100" zoomScaleSheetLayoutView="100" workbookViewId="0">
      <selection activeCell="R14" sqref="R14"/>
    </sheetView>
  </sheetViews>
  <sheetFormatPr defaultRowHeight="12.75"/>
  <cols>
    <col min="1" max="1" width="10.7109375" customWidth="1"/>
    <col min="2" max="3" width="8.140625" customWidth="1"/>
    <col min="4" max="4" width="6.28515625" customWidth="1"/>
    <col min="5" max="5" width="8.140625" customWidth="1"/>
    <col min="6" max="6" width="6.28515625" customWidth="1"/>
    <col min="7" max="7" width="8.140625" customWidth="1"/>
    <col min="8" max="8" width="6.28515625" customWidth="1"/>
    <col min="9" max="9" width="8.140625" customWidth="1"/>
    <col min="10" max="10" width="6.28515625" customWidth="1"/>
    <col min="11" max="16" width="8.140625" customWidth="1"/>
  </cols>
  <sheetData>
    <row r="1" spans="1:17" s="2" customFormat="1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s="2" customFormat="1" ht="20.100000000000001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7" s="2" customFormat="1" ht="42" customHeight="1" thickTop="1">
      <c r="A3" s="4" t="s">
        <v>1</v>
      </c>
      <c r="B3" s="5" t="s">
        <v>2</v>
      </c>
      <c r="C3" s="6" t="s">
        <v>3</v>
      </c>
      <c r="D3" s="6"/>
      <c r="E3" s="6"/>
      <c r="F3" s="6"/>
      <c r="G3" s="6"/>
      <c r="H3" s="6"/>
      <c r="I3" s="6"/>
      <c r="J3" s="6"/>
      <c r="K3" s="6" t="s">
        <v>4</v>
      </c>
      <c r="L3" s="6"/>
      <c r="M3" s="6"/>
      <c r="N3" s="6"/>
      <c r="O3" s="6" t="s">
        <v>5</v>
      </c>
      <c r="P3" s="7"/>
    </row>
    <row r="4" spans="1:17" s="2" customFormat="1" ht="60" customHeight="1" thickBot="1">
      <c r="A4" s="8"/>
      <c r="B4" s="9"/>
      <c r="C4" s="10" t="s">
        <v>6</v>
      </c>
      <c r="D4" s="10" t="s">
        <v>7</v>
      </c>
      <c r="E4" s="10" t="s">
        <v>8</v>
      </c>
      <c r="F4" s="10" t="s">
        <v>7</v>
      </c>
      <c r="G4" s="10" t="s">
        <v>9</v>
      </c>
      <c r="H4" s="10" t="s">
        <v>7</v>
      </c>
      <c r="I4" s="10" t="s">
        <v>10</v>
      </c>
      <c r="J4" s="10" t="s">
        <v>7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  <c r="P4" s="11" t="s">
        <v>16</v>
      </c>
    </row>
    <row r="5" spans="1:17" s="2" customFormat="1" ht="20.100000000000001" customHeight="1" thickTop="1">
      <c r="A5" s="12" t="s">
        <v>17</v>
      </c>
      <c r="B5" s="13">
        <v>24</v>
      </c>
      <c r="C5" s="14">
        <v>2</v>
      </c>
      <c r="D5" s="15">
        <f>C5/B5*100</f>
        <v>8.3333333333333321</v>
      </c>
      <c r="E5" s="14">
        <v>20</v>
      </c>
      <c r="F5" s="15">
        <f>E5/B5*100</f>
        <v>83.333333333333343</v>
      </c>
      <c r="G5" s="14">
        <v>2</v>
      </c>
      <c r="H5" s="15">
        <f>G5/B5*100</f>
        <v>8.3333333333333321</v>
      </c>
      <c r="I5" s="14">
        <v>0</v>
      </c>
      <c r="J5" s="15" t="s">
        <v>18</v>
      </c>
      <c r="K5" s="14">
        <v>5</v>
      </c>
      <c r="L5" s="14">
        <v>2</v>
      </c>
      <c r="M5" s="14">
        <v>2</v>
      </c>
      <c r="N5" s="14">
        <v>2</v>
      </c>
      <c r="O5" s="14">
        <v>8</v>
      </c>
      <c r="P5" s="16">
        <v>2</v>
      </c>
    </row>
    <row r="6" spans="1:17" s="2" customFormat="1" ht="20.100000000000001" customHeight="1">
      <c r="A6" s="17" t="s">
        <v>19</v>
      </c>
      <c r="B6" s="18">
        <v>10</v>
      </c>
      <c r="C6" s="19">
        <v>3</v>
      </c>
      <c r="D6" s="20">
        <f t="shared" ref="D6:D12" si="0">C6/B6*100</f>
        <v>30</v>
      </c>
      <c r="E6" s="19">
        <v>7</v>
      </c>
      <c r="F6" s="20">
        <f t="shared" ref="F6:F12" si="1">E6/B6*100</f>
        <v>70</v>
      </c>
      <c r="G6" s="19">
        <v>0</v>
      </c>
      <c r="H6" s="20" t="s">
        <v>18</v>
      </c>
      <c r="I6" s="19">
        <v>0</v>
      </c>
      <c r="J6" s="20" t="s">
        <v>18</v>
      </c>
      <c r="K6" s="19">
        <v>1</v>
      </c>
      <c r="L6" s="19">
        <v>0</v>
      </c>
      <c r="M6" s="19">
        <v>2</v>
      </c>
      <c r="N6" s="19">
        <v>0</v>
      </c>
      <c r="O6" s="19">
        <v>6</v>
      </c>
      <c r="P6" s="21">
        <v>1</v>
      </c>
    </row>
    <row r="7" spans="1:17" s="2" customFormat="1" ht="20.100000000000001" customHeight="1">
      <c r="A7" s="17" t="s">
        <v>20</v>
      </c>
      <c r="B7" s="18">
        <v>11</v>
      </c>
      <c r="C7" s="19">
        <v>1</v>
      </c>
      <c r="D7" s="20">
        <f t="shared" si="0"/>
        <v>9.0909090909090917</v>
      </c>
      <c r="E7" s="19">
        <v>7</v>
      </c>
      <c r="F7" s="20">
        <f t="shared" si="1"/>
        <v>63.636363636363633</v>
      </c>
      <c r="G7" s="19">
        <v>2</v>
      </c>
      <c r="H7" s="20">
        <f t="shared" ref="H7:H12" si="2">G7/B7*100</f>
        <v>18.181818181818183</v>
      </c>
      <c r="I7" s="19">
        <v>0</v>
      </c>
      <c r="J7" s="20" t="s">
        <v>18</v>
      </c>
      <c r="K7" s="19">
        <v>0</v>
      </c>
      <c r="L7" s="19">
        <v>3</v>
      </c>
      <c r="M7" s="19">
        <v>2</v>
      </c>
      <c r="N7" s="19">
        <v>0</v>
      </c>
      <c r="O7" s="19">
        <v>2</v>
      </c>
      <c r="P7" s="21">
        <v>1</v>
      </c>
    </row>
    <row r="8" spans="1:17" s="2" customFormat="1" ht="20.100000000000001" customHeight="1">
      <c r="A8" s="17" t="s">
        <v>21</v>
      </c>
      <c r="B8" s="18">
        <v>16</v>
      </c>
      <c r="C8" s="19">
        <v>7</v>
      </c>
      <c r="D8" s="20">
        <f t="shared" si="0"/>
        <v>43.75</v>
      </c>
      <c r="E8" s="19">
        <v>8</v>
      </c>
      <c r="F8" s="20">
        <f t="shared" si="1"/>
        <v>50</v>
      </c>
      <c r="G8" s="19">
        <v>1</v>
      </c>
      <c r="H8" s="20">
        <f t="shared" si="2"/>
        <v>6.25</v>
      </c>
      <c r="I8" s="19">
        <v>0</v>
      </c>
      <c r="J8" s="20" t="s">
        <v>18</v>
      </c>
      <c r="K8" s="19">
        <v>0</v>
      </c>
      <c r="L8" s="19">
        <v>0</v>
      </c>
      <c r="M8" s="19">
        <v>5</v>
      </c>
      <c r="N8" s="19">
        <v>0</v>
      </c>
      <c r="O8" s="19">
        <v>3</v>
      </c>
      <c r="P8" s="21">
        <v>1</v>
      </c>
    </row>
    <row r="9" spans="1:17" s="2" customFormat="1" ht="20.100000000000001" customHeight="1">
      <c r="A9" s="17" t="s">
        <v>22</v>
      </c>
      <c r="B9" s="18">
        <v>9</v>
      </c>
      <c r="C9" s="19">
        <v>3</v>
      </c>
      <c r="D9" s="20">
        <f t="shared" si="0"/>
        <v>33.333333333333329</v>
      </c>
      <c r="E9" s="19">
        <v>3</v>
      </c>
      <c r="F9" s="20">
        <f t="shared" si="1"/>
        <v>33.333333333333329</v>
      </c>
      <c r="G9" s="19">
        <v>3</v>
      </c>
      <c r="H9" s="20">
        <f t="shared" si="2"/>
        <v>33.333333333333329</v>
      </c>
      <c r="I9" s="19">
        <v>0</v>
      </c>
      <c r="J9" s="20" t="s">
        <v>18</v>
      </c>
      <c r="K9" s="19">
        <v>1</v>
      </c>
      <c r="L9" s="19">
        <v>0</v>
      </c>
      <c r="M9" s="19">
        <v>4</v>
      </c>
      <c r="N9" s="19">
        <v>0</v>
      </c>
      <c r="O9" s="19">
        <v>1</v>
      </c>
      <c r="P9" s="21">
        <v>1</v>
      </c>
    </row>
    <row r="10" spans="1:17" s="2" customFormat="1" ht="20.100000000000001" customHeight="1">
      <c r="A10" s="17" t="s">
        <v>23</v>
      </c>
      <c r="B10" s="18">
        <v>10</v>
      </c>
      <c r="C10" s="19">
        <v>0</v>
      </c>
      <c r="D10" s="20" t="s">
        <v>18</v>
      </c>
      <c r="E10" s="19">
        <v>8</v>
      </c>
      <c r="F10" s="20">
        <f t="shared" si="1"/>
        <v>80</v>
      </c>
      <c r="G10" s="19">
        <v>0</v>
      </c>
      <c r="H10" s="20" t="s">
        <v>18</v>
      </c>
      <c r="I10" s="19">
        <v>0</v>
      </c>
      <c r="J10" s="20" t="s">
        <v>18</v>
      </c>
      <c r="K10" s="19">
        <v>1</v>
      </c>
      <c r="L10" s="19">
        <v>1</v>
      </c>
      <c r="M10" s="19">
        <v>2</v>
      </c>
      <c r="N10" s="19">
        <v>0</v>
      </c>
      <c r="O10" s="19">
        <v>2</v>
      </c>
      <c r="P10" s="21">
        <v>1</v>
      </c>
    </row>
    <row r="11" spans="1:17" s="2" customFormat="1" ht="20.100000000000001" customHeight="1">
      <c r="A11" s="17" t="s">
        <v>8</v>
      </c>
      <c r="B11" s="18">
        <v>16</v>
      </c>
      <c r="C11" s="19">
        <v>0</v>
      </c>
      <c r="D11" s="20" t="s">
        <v>18</v>
      </c>
      <c r="E11" s="19">
        <v>14</v>
      </c>
      <c r="F11" s="20">
        <f t="shared" si="1"/>
        <v>87.5</v>
      </c>
      <c r="G11" s="19">
        <v>2</v>
      </c>
      <c r="H11" s="20">
        <f t="shared" si="2"/>
        <v>12.5</v>
      </c>
      <c r="I11" s="19">
        <v>0</v>
      </c>
      <c r="J11" s="20" t="s">
        <v>18</v>
      </c>
      <c r="K11" s="19">
        <v>6</v>
      </c>
      <c r="L11" s="19">
        <v>0</v>
      </c>
      <c r="M11" s="19">
        <v>3</v>
      </c>
      <c r="N11" s="19">
        <v>1</v>
      </c>
      <c r="O11" s="19">
        <v>1</v>
      </c>
      <c r="P11" s="21">
        <v>1</v>
      </c>
    </row>
    <row r="12" spans="1:17" s="2" customFormat="1" ht="20.100000000000001" customHeight="1" thickBot="1">
      <c r="A12" s="22" t="s">
        <v>24</v>
      </c>
      <c r="B12" s="23">
        <v>19</v>
      </c>
      <c r="C12" s="24">
        <v>2</v>
      </c>
      <c r="D12" s="25">
        <f t="shared" si="0"/>
        <v>10.526315789473683</v>
      </c>
      <c r="E12" s="24">
        <v>12</v>
      </c>
      <c r="F12" s="25">
        <f t="shared" si="1"/>
        <v>63.157894736842103</v>
      </c>
      <c r="G12" s="24">
        <v>4</v>
      </c>
      <c r="H12" s="25">
        <f t="shared" si="2"/>
        <v>21.052631578947366</v>
      </c>
      <c r="I12" s="24">
        <v>0</v>
      </c>
      <c r="J12" s="25" t="s">
        <v>18</v>
      </c>
      <c r="K12" s="24">
        <v>3</v>
      </c>
      <c r="L12" s="24">
        <v>3</v>
      </c>
      <c r="M12" s="24">
        <v>8</v>
      </c>
      <c r="N12" s="24">
        <v>0</v>
      </c>
      <c r="O12" s="24">
        <v>6</v>
      </c>
      <c r="P12" s="26">
        <v>2</v>
      </c>
    </row>
    <row r="13" spans="1:17" ht="24" customHeight="1" thickTop="1" thickBot="1">
      <c r="A13" s="27" t="s">
        <v>25</v>
      </c>
      <c r="B13" s="28">
        <f>SUM(B5:B12)</f>
        <v>115</v>
      </c>
      <c r="C13" s="29">
        <f>SUM(C5:C12)</f>
        <v>18</v>
      </c>
      <c r="D13" s="30">
        <f>C13/B13*100</f>
        <v>15.65217391304348</v>
      </c>
      <c r="E13" s="29">
        <f>SUM(E5:E12)</f>
        <v>79</v>
      </c>
      <c r="F13" s="30">
        <f>E13/B13*100</f>
        <v>68.695652173913047</v>
      </c>
      <c r="G13" s="29">
        <f>SUM(G5:G12)</f>
        <v>14</v>
      </c>
      <c r="H13" s="30">
        <f>G13/B13*100</f>
        <v>12.173913043478262</v>
      </c>
      <c r="I13" s="29">
        <f>SUM(I5:I12)</f>
        <v>0</v>
      </c>
      <c r="J13" s="30" t="s">
        <v>18</v>
      </c>
      <c r="K13" s="29">
        <f t="shared" ref="K13:P13" si="3">SUM(K5:K12)</f>
        <v>17</v>
      </c>
      <c r="L13" s="29">
        <f t="shared" si="3"/>
        <v>9</v>
      </c>
      <c r="M13" s="29">
        <f t="shared" si="3"/>
        <v>28</v>
      </c>
      <c r="N13" s="29">
        <f t="shared" si="3"/>
        <v>3</v>
      </c>
      <c r="O13" s="29">
        <f t="shared" si="3"/>
        <v>29</v>
      </c>
      <c r="P13" s="31">
        <f t="shared" si="3"/>
        <v>10</v>
      </c>
      <c r="Q13" s="32"/>
    </row>
    <row r="14" spans="1:17" ht="13.5" thickTop="1">
      <c r="B14" s="33"/>
      <c r="C14" s="33"/>
      <c r="D14" s="34"/>
      <c r="F14" s="35"/>
      <c r="G14" s="32"/>
      <c r="H14" s="35"/>
      <c r="I14" s="32"/>
      <c r="J14" s="35"/>
    </row>
    <row r="15" spans="1:17">
      <c r="B15" s="36"/>
    </row>
    <row r="25" spans="1:1">
      <c r="A25" s="37"/>
    </row>
    <row r="28" spans="1:1">
      <c r="A28" s="38"/>
    </row>
    <row r="29" spans="1:1">
      <c r="A29" s="39"/>
    </row>
    <row r="30" spans="1:1">
      <c r="A30" s="39"/>
    </row>
    <row r="31" spans="1:1">
      <c r="A31" s="39"/>
    </row>
  </sheetData>
  <mergeCells count="7">
    <mergeCell ref="A1:P1"/>
    <mergeCell ref="A2:P2"/>
    <mergeCell ref="A3:A4"/>
    <mergeCell ref="B3:B4"/>
    <mergeCell ref="C3:J3"/>
    <mergeCell ref="K3:N3"/>
    <mergeCell ref="O3:P3"/>
  </mergeCells>
  <printOptions horizontalCentered="1"/>
  <pageMargins left="0.9055118110236221" right="0.9055118110236221" top="0.78740157480314965" bottom="0.78740157480314965" header="0.31496062992125984" footer="0.31496062992125984"/>
  <pageSetup paperSize="9" orientation="landscape" r:id="rId1"/>
  <headerFooter scaleWithDoc="0"/>
  <ignoredErrors>
    <ignoredError sqref="D13 F13 H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29.Osobit.TČ-VIII.HLAVA</vt:lpstr>
      <vt:lpstr>'29.Osobit.TČ-VIII.HLAVA'!Oblasť_tlače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2012-05-15T09:17:01Z</dcterms:created>
  <dcterms:modified xsi:type="dcterms:W3CDTF">2012-05-15T09:17:25Z</dcterms:modified>
</cp:coreProperties>
</file>