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25.Osobit.TČ-III. HLAVA" sheetId="1" r:id="rId1"/>
  </sheets>
  <definedNames>
    <definedName name="_xlnm.Print_Area" localSheetId="0">'25.Osobit.TČ-III. HLAVA'!$A$1:$P$18</definedName>
  </definedNames>
  <calcPr calcId="125725"/>
</workbook>
</file>

<file path=xl/calcChain.xml><?xml version="1.0" encoding="utf-8"?>
<calcChain xmlns="http://schemas.openxmlformats.org/spreadsheetml/2006/main">
  <c r="P18" i="1"/>
  <c r="O18"/>
  <c r="N18"/>
  <c r="M18"/>
  <c r="L18"/>
  <c r="K18"/>
  <c r="I18"/>
  <c r="J18" s="1"/>
  <c r="G18"/>
  <c r="H18" s="1"/>
  <c r="E18"/>
  <c r="F18" s="1"/>
  <c r="C18"/>
  <c r="D18" s="1"/>
  <c r="B18"/>
  <c r="H17"/>
  <c r="F17"/>
  <c r="D17"/>
  <c r="F16"/>
  <c r="F15"/>
  <c r="F14"/>
  <c r="D14"/>
  <c r="F13"/>
  <c r="H12"/>
  <c r="F12"/>
  <c r="H11"/>
  <c r="F11"/>
  <c r="F10"/>
  <c r="J9"/>
  <c r="H9"/>
  <c r="F9"/>
  <c r="D9"/>
</calcChain>
</file>

<file path=xl/sharedStrings.xml><?xml version="1.0" encoding="utf-8"?>
<sst xmlns="http://schemas.openxmlformats.org/spreadsheetml/2006/main" count="52" uniqueCount="30">
  <si>
    <t xml:space="preserve">PREHĽAD  </t>
  </si>
  <si>
    <t>O OSOBITNE SLEDOVANÝCH TRESTNÝCH ČINOCH, PODIELE TRESTOV A JEDNOTLIVÝCH KATEGÓRIÁCH ODSÚDENÝCH</t>
  </si>
  <si>
    <t>V ROKU 2011 PODĽA ZÁKONA č. 140/1961 Zb.</t>
  </si>
  <si>
    <t>III. HLAVA - trestné činy proti poriadku vo verejných veciach</t>
  </si>
  <si>
    <t>Kraj</t>
  </si>
  <si>
    <t>Počet odsúd.</t>
  </si>
  <si>
    <t>Tresty uložené odsúdeným a ich podiel</t>
  </si>
  <si>
    <t>Počet odsúdených vo vybraných kategóriách</t>
  </si>
  <si>
    <t>Počet odsúdených</t>
  </si>
  <si>
    <t>NEPO</t>
  </si>
  <si>
    <t>%</t>
  </si>
  <si>
    <t>PO</t>
  </si>
  <si>
    <t>PT ul. samos.</t>
  </si>
  <si>
    <t>iné samost. tresty</t>
  </si>
  <si>
    <t>mlad.</t>
  </si>
  <si>
    <t>žien</t>
  </si>
  <si>
    <t>rec. uzn. súdom</t>
  </si>
  <si>
    <t>vplyv alkoholu</t>
  </si>
  <si>
    <t>§155, 156 Tr.z.</t>
  </si>
  <si>
    <t>§160 až 162 Tr.z.</t>
  </si>
  <si>
    <t>BA</t>
  </si>
  <si>
    <t>TT</t>
  </si>
  <si>
    <t>-</t>
  </si>
  <si>
    <t>TN</t>
  </si>
  <si>
    <t>NR</t>
  </si>
  <si>
    <t>ZA</t>
  </si>
  <si>
    <t>BB</t>
  </si>
  <si>
    <t>KE</t>
  </si>
  <si>
    <t>ŠP.TR.SÚD</t>
  </si>
  <si>
    <t>SR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</si>
</sst>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3" fontId="3" fillId="0" borderId="1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2" borderId="0"/>
  </cellStyleXfs>
  <cellXfs count="5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 indent="2"/>
    </xf>
    <xf numFmtId="0" fontId="3" fillId="0" borderId="0" xfId="0" applyFont="1" applyBorder="1" applyAlignment="1">
      <alignment horizontal="right" vertical="center" wrapText="1" indent="1"/>
    </xf>
    <xf numFmtId="3" fontId="3" fillId="0" borderId="0" xfId="1" applyBorder="1">
      <alignment horizontal="right" vertical="center" wrapText="1" inden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 indent="1"/>
    </xf>
    <xf numFmtId="3" fontId="3" fillId="0" borderId="8" xfId="1" applyFill="1" applyBorder="1">
      <alignment horizontal="right" vertical="center" wrapText="1" inden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1" xfId="1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 indent="1"/>
    </xf>
    <xf numFmtId="164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 indent="1"/>
    </xf>
    <xf numFmtId="3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2"/>
  <sheetViews>
    <sheetView tabSelected="1" zoomScaleNormal="100" zoomScaleSheetLayoutView="100" workbookViewId="0">
      <selection activeCell="R18" sqref="R18"/>
    </sheetView>
  </sheetViews>
  <sheetFormatPr defaultRowHeight="12.75"/>
  <cols>
    <col min="1" max="1" width="10.42578125" bestFit="1" customWidth="1"/>
    <col min="2" max="3" width="8" customWidth="1"/>
    <col min="4" max="4" width="6.28515625" customWidth="1"/>
    <col min="5" max="5" width="8" customWidth="1"/>
    <col min="6" max="6" width="6.28515625" customWidth="1"/>
    <col min="7" max="7" width="8" customWidth="1"/>
    <col min="8" max="8" width="6.28515625" customWidth="1"/>
    <col min="9" max="9" width="7.7109375" customWidth="1"/>
    <col min="10" max="10" width="6.28515625" customWidth="1"/>
    <col min="11" max="16" width="8" customWidth="1"/>
  </cols>
  <sheetData>
    <row r="1" spans="1:16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6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6.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0.10000000000000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6.5" customHeight="1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s="2" customFormat="1" ht="20.100000000000001" customHeight="1" thickBot="1">
      <c r="A6" s="4"/>
      <c r="B6" s="5"/>
      <c r="C6" s="5"/>
      <c r="D6" s="6"/>
      <c r="E6" s="4"/>
      <c r="F6" s="7"/>
      <c r="G6" s="4"/>
      <c r="H6" s="7"/>
      <c r="I6" s="4"/>
      <c r="J6" s="7"/>
      <c r="K6" s="4"/>
      <c r="L6" s="4"/>
      <c r="M6" s="4"/>
      <c r="N6" s="4"/>
      <c r="O6" s="4"/>
      <c r="P6" s="4"/>
    </row>
    <row r="7" spans="1:16" s="2" customFormat="1" ht="42" customHeight="1" thickTop="1">
      <c r="A7" s="8" t="s">
        <v>4</v>
      </c>
      <c r="B7" s="9" t="s">
        <v>5</v>
      </c>
      <c r="C7" s="10" t="s">
        <v>6</v>
      </c>
      <c r="D7" s="10"/>
      <c r="E7" s="10"/>
      <c r="F7" s="10"/>
      <c r="G7" s="10"/>
      <c r="H7" s="10"/>
      <c r="I7" s="10"/>
      <c r="J7" s="10"/>
      <c r="K7" s="10" t="s">
        <v>7</v>
      </c>
      <c r="L7" s="10"/>
      <c r="M7" s="10"/>
      <c r="N7" s="10"/>
      <c r="O7" s="10" t="s">
        <v>8</v>
      </c>
      <c r="P7" s="11"/>
    </row>
    <row r="8" spans="1:16" s="2" customFormat="1" ht="42" customHeight="1" thickBot="1">
      <c r="A8" s="12"/>
      <c r="B8" s="13"/>
      <c r="C8" s="14" t="s">
        <v>9</v>
      </c>
      <c r="D8" s="15" t="s">
        <v>10</v>
      </c>
      <c r="E8" s="14" t="s">
        <v>11</v>
      </c>
      <c r="F8" s="16" t="s">
        <v>10</v>
      </c>
      <c r="G8" s="14" t="s">
        <v>12</v>
      </c>
      <c r="H8" s="16" t="s">
        <v>10</v>
      </c>
      <c r="I8" s="14" t="s">
        <v>13</v>
      </c>
      <c r="J8" s="16" t="s">
        <v>10</v>
      </c>
      <c r="K8" s="14" t="s">
        <v>14</v>
      </c>
      <c r="L8" s="14" t="s">
        <v>15</v>
      </c>
      <c r="M8" s="14" t="s">
        <v>16</v>
      </c>
      <c r="N8" s="14" t="s">
        <v>17</v>
      </c>
      <c r="O8" s="14" t="s">
        <v>18</v>
      </c>
      <c r="P8" s="17" t="s">
        <v>19</v>
      </c>
    </row>
    <row r="9" spans="1:16" s="2" customFormat="1" ht="20.100000000000001" customHeight="1" thickTop="1">
      <c r="A9" s="18" t="s">
        <v>20</v>
      </c>
      <c r="B9" s="19">
        <v>24</v>
      </c>
      <c r="C9" s="20">
        <v>3</v>
      </c>
      <c r="D9" s="21">
        <f>C9/B9*100</f>
        <v>12.5</v>
      </c>
      <c r="E9" s="22">
        <v>12</v>
      </c>
      <c r="F9" s="21">
        <f>E9/B9*100</f>
        <v>50</v>
      </c>
      <c r="G9" s="20">
        <v>6</v>
      </c>
      <c r="H9" s="21">
        <f>G9/B9*100</f>
        <v>25</v>
      </c>
      <c r="I9" s="20">
        <v>3</v>
      </c>
      <c r="J9" s="21">
        <f>I9/B9*100</f>
        <v>12.5</v>
      </c>
      <c r="K9" s="20">
        <v>0</v>
      </c>
      <c r="L9" s="20">
        <v>3</v>
      </c>
      <c r="M9" s="20">
        <v>4</v>
      </c>
      <c r="N9" s="20">
        <v>1</v>
      </c>
      <c r="O9" s="23">
        <v>5</v>
      </c>
      <c r="P9" s="24">
        <v>3</v>
      </c>
    </row>
    <row r="10" spans="1:16" s="2" customFormat="1" ht="20.100000000000001" customHeight="1">
      <c r="A10" s="25" t="s">
        <v>21</v>
      </c>
      <c r="B10" s="26">
        <v>2</v>
      </c>
      <c r="C10" s="27">
        <v>0</v>
      </c>
      <c r="D10" s="28" t="s">
        <v>22</v>
      </c>
      <c r="E10" s="29">
        <v>2</v>
      </c>
      <c r="F10" s="28">
        <f t="shared" ref="F10:F17" si="0">E10/B10*100</f>
        <v>100</v>
      </c>
      <c r="G10" s="27">
        <v>0</v>
      </c>
      <c r="H10" s="28" t="s">
        <v>22</v>
      </c>
      <c r="I10" s="27">
        <v>0</v>
      </c>
      <c r="J10" s="28" t="s">
        <v>22</v>
      </c>
      <c r="K10" s="27">
        <v>0</v>
      </c>
      <c r="L10" s="27">
        <v>0</v>
      </c>
      <c r="M10" s="27">
        <v>0</v>
      </c>
      <c r="N10" s="27">
        <v>0</v>
      </c>
      <c r="O10" s="30">
        <v>0</v>
      </c>
      <c r="P10" s="31">
        <v>0</v>
      </c>
    </row>
    <row r="11" spans="1:16" s="2" customFormat="1" ht="20.100000000000001" customHeight="1">
      <c r="A11" s="25" t="s">
        <v>23</v>
      </c>
      <c r="B11" s="26">
        <v>5</v>
      </c>
      <c r="C11" s="27">
        <v>0</v>
      </c>
      <c r="D11" s="28" t="s">
        <v>22</v>
      </c>
      <c r="E11" s="29">
        <v>3</v>
      </c>
      <c r="F11" s="28">
        <f t="shared" si="0"/>
        <v>60</v>
      </c>
      <c r="G11" s="27">
        <v>2</v>
      </c>
      <c r="H11" s="28">
        <f t="shared" ref="H11:H17" si="1">G11/B11*100</f>
        <v>40</v>
      </c>
      <c r="I11" s="27">
        <v>0</v>
      </c>
      <c r="J11" s="28" t="s">
        <v>22</v>
      </c>
      <c r="K11" s="27">
        <v>0</v>
      </c>
      <c r="L11" s="27">
        <v>1</v>
      </c>
      <c r="M11" s="27">
        <v>1</v>
      </c>
      <c r="N11" s="27">
        <v>0</v>
      </c>
      <c r="O11" s="30">
        <v>0</v>
      </c>
      <c r="P11" s="31">
        <v>0</v>
      </c>
    </row>
    <row r="12" spans="1:16" s="2" customFormat="1" ht="20.100000000000001" customHeight="1">
      <c r="A12" s="25" t="s">
        <v>24</v>
      </c>
      <c r="B12" s="26">
        <v>10</v>
      </c>
      <c r="C12" s="27">
        <v>0</v>
      </c>
      <c r="D12" s="28" t="s">
        <v>22</v>
      </c>
      <c r="E12" s="29">
        <v>8</v>
      </c>
      <c r="F12" s="28">
        <f t="shared" si="0"/>
        <v>80</v>
      </c>
      <c r="G12" s="27">
        <v>2</v>
      </c>
      <c r="H12" s="28">
        <f t="shared" si="1"/>
        <v>20</v>
      </c>
      <c r="I12" s="27">
        <v>0</v>
      </c>
      <c r="J12" s="28" t="s">
        <v>22</v>
      </c>
      <c r="K12" s="27">
        <v>0</v>
      </c>
      <c r="L12" s="27">
        <v>2</v>
      </c>
      <c r="M12" s="27">
        <v>0</v>
      </c>
      <c r="N12" s="27">
        <v>1</v>
      </c>
      <c r="O12" s="30">
        <v>1</v>
      </c>
      <c r="P12" s="31">
        <v>0</v>
      </c>
    </row>
    <row r="13" spans="1:16" s="2" customFormat="1" ht="20.100000000000001" customHeight="1">
      <c r="A13" s="25" t="s">
        <v>25</v>
      </c>
      <c r="B13" s="26">
        <v>3</v>
      </c>
      <c r="C13" s="27">
        <v>0</v>
      </c>
      <c r="D13" s="28" t="s">
        <v>22</v>
      </c>
      <c r="E13" s="29">
        <v>3</v>
      </c>
      <c r="F13" s="28">
        <f t="shared" si="0"/>
        <v>100</v>
      </c>
      <c r="G13" s="27">
        <v>0</v>
      </c>
      <c r="H13" s="28" t="s">
        <v>22</v>
      </c>
      <c r="I13" s="27">
        <v>0</v>
      </c>
      <c r="J13" s="28" t="s">
        <v>22</v>
      </c>
      <c r="K13" s="27">
        <v>0</v>
      </c>
      <c r="L13" s="27">
        <v>0</v>
      </c>
      <c r="M13" s="27">
        <v>0</v>
      </c>
      <c r="N13" s="27">
        <v>0</v>
      </c>
      <c r="O13" s="30">
        <v>0</v>
      </c>
      <c r="P13" s="31">
        <v>0</v>
      </c>
    </row>
    <row r="14" spans="1:16" s="2" customFormat="1" ht="20.100000000000001" customHeight="1">
      <c r="A14" s="25" t="s">
        <v>26</v>
      </c>
      <c r="B14" s="26">
        <v>6</v>
      </c>
      <c r="C14" s="27">
        <v>1</v>
      </c>
      <c r="D14" s="28">
        <f t="shared" ref="D14:D17" si="2">C14/B14*100</f>
        <v>16.666666666666664</v>
      </c>
      <c r="E14" s="29">
        <v>4</v>
      </c>
      <c r="F14" s="28">
        <f t="shared" si="0"/>
        <v>66.666666666666657</v>
      </c>
      <c r="G14" s="27">
        <v>0</v>
      </c>
      <c r="H14" s="28" t="s">
        <v>22</v>
      </c>
      <c r="I14" s="27">
        <v>0</v>
      </c>
      <c r="J14" s="28" t="s">
        <v>22</v>
      </c>
      <c r="K14" s="27">
        <v>0</v>
      </c>
      <c r="L14" s="27">
        <v>1</v>
      </c>
      <c r="M14" s="27">
        <v>2</v>
      </c>
      <c r="N14" s="27">
        <v>0</v>
      </c>
      <c r="O14" s="30">
        <v>0</v>
      </c>
      <c r="P14" s="31">
        <v>0</v>
      </c>
    </row>
    <row r="15" spans="1:16" s="2" customFormat="1" ht="20.100000000000001" customHeight="1">
      <c r="A15" s="25" t="s">
        <v>11</v>
      </c>
      <c r="B15" s="26">
        <v>7</v>
      </c>
      <c r="C15" s="27">
        <v>0</v>
      </c>
      <c r="D15" s="28" t="s">
        <v>22</v>
      </c>
      <c r="E15" s="29">
        <v>6</v>
      </c>
      <c r="F15" s="28">
        <f t="shared" si="0"/>
        <v>85.714285714285708</v>
      </c>
      <c r="G15" s="27">
        <v>0</v>
      </c>
      <c r="H15" s="28" t="s">
        <v>22</v>
      </c>
      <c r="I15" s="27">
        <v>0</v>
      </c>
      <c r="J15" s="28" t="s">
        <v>22</v>
      </c>
      <c r="K15" s="27">
        <v>0</v>
      </c>
      <c r="L15" s="27">
        <v>2</v>
      </c>
      <c r="M15" s="27">
        <v>2</v>
      </c>
      <c r="N15" s="27">
        <v>0</v>
      </c>
      <c r="O15" s="30">
        <v>0</v>
      </c>
      <c r="P15" s="31">
        <v>0</v>
      </c>
    </row>
    <row r="16" spans="1:16" s="2" customFormat="1" ht="20.100000000000001" customHeight="1">
      <c r="A16" s="25" t="s">
        <v>27</v>
      </c>
      <c r="B16" s="32">
        <v>7</v>
      </c>
      <c r="C16" s="27">
        <v>0</v>
      </c>
      <c r="D16" s="28" t="s">
        <v>22</v>
      </c>
      <c r="E16" s="29">
        <v>7</v>
      </c>
      <c r="F16" s="28">
        <f t="shared" si="0"/>
        <v>100</v>
      </c>
      <c r="G16" s="27">
        <v>0</v>
      </c>
      <c r="H16" s="28" t="s">
        <v>22</v>
      </c>
      <c r="I16" s="27">
        <v>0</v>
      </c>
      <c r="J16" s="28" t="s">
        <v>22</v>
      </c>
      <c r="K16" s="27">
        <v>0</v>
      </c>
      <c r="L16" s="27">
        <v>2</v>
      </c>
      <c r="M16" s="27">
        <v>2</v>
      </c>
      <c r="N16" s="27">
        <v>0</v>
      </c>
      <c r="O16" s="30">
        <v>1</v>
      </c>
      <c r="P16" s="31">
        <v>0</v>
      </c>
    </row>
    <row r="17" spans="1:16" s="2" customFormat="1" ht="20.100000000000001" customHeight="1" thickBot="1">
      <c r="A17" s="33" t="s">
        <v>28</v>
      </c>
      <c r="B17" s="34">
        <v>10</v>
      </c>
      <c r="C17" s="35">
        <v>8</v>
      </c>
      <c r="D17" s="36">
        <f t="shared" si="2"/>
        <v>80</v>
      </c>
      <c r="E17" s="37">
        <v>1</v>
      </c>
      <c r="F17" s="36">
        <f t="shared" si="0"/>
        <v>10</v>
      </c>
      <c r="G17" s="35">
        <v>1</v>
      </c>
      <c r="H17" s="36">
        <f t="shared" si="1"/>
        <v>10</v>
      </c>
      <c r="I17" s="35">
        <v>0</v>
      </c>
      <c r="J17" s="36" t="s">
        <v>22</v>
      </c>
      <c r="K17" s="38">
        <v>0</v>
      </c>
      <c r="L17" s="38">
        <v>1</v>
      </c>
      <c r="M17" s="38">
        <v>0</v>
      </c>
      <c r="N17" s="35">
        <v>0</v>
      </c>
      <c r="O17" s="38">
        <v>0</v>
      </c>
      <c r="P17" s="17">
        <v>9</v>
      </c>
    </row>
    <row r="18" spans="1:16" s="2" customFormat="1" ht="24" customHeight="1" thickTop="1" thickBot="1">
      <c r="A18" s="39" t="s">
        <v>29</v>
      </c>
      <c r="B18" s="40">
        <f>SUM(B9:B17)</f>
        <v>74</v>
      </c>
      <c r="C18" s="41">
        <f>SUM(C9:C17)</f>
        <v>12</v>
      </c>
      <c r="D18" s="42">
        <f>C18/B18*100</f>
        <v>16.216216216216218</v>
      </c>
      <c r="E18" s="41">
        <f>SUM(E9:E17)</f>
        <v>46</v>
      </c>
      <c r="F18" s="43">
        <f>E18/B18*100</f>
        <v>62.162162162162161</v>
      </c>
      <c r="G18" s="41">
        <f>SUM(G9:G17)</f>
        <v>11</v>
      </c>
      <c r="H18" s="43">
        <f>G18/B18*100</f>
        <v>14.864864864864865</v>
      </c>
      <c r="I18" s="41">
        <f>SUM(I9:I17)</f>
        <v>3</v>
      </c>
      <c r="J18" s="43">
        <f>I18/B18*100</f>
        <v>4.0540540540540544</v>
      </c>
      <c r="K18" s="41">
        <f t="shared" ref="K18:P18" si="3">SUM(K9:K17)</f>
        <v>0</v>
      </c>
      <c r="L18" s="41">
        <f t="shared" si="3"/>
        <v>12</v>
      </c>
      <c r="M18" s="41">
        <f t="shared" si="3"/>
        <v>11</v>
      </c>
      <c r="N18" s="41">
        <f t="shared" si="3"/>
        <v>2</v>
      </c>
      <c r="O18" s="41">
        <f t="shared" si="3"/>
        <v>7</v>
      </c>
      <c r="P18" s="44">
        <f t="shared" si="3"/>
        <v>12</v>
      </c>
    </row>
    <row r="19" spans="1:16" s="2" customFormat="1" ht="24" customHeight="1" thickTop="1">
      <c r="A19" s="45"/>
      <c r="B19" s="46"/>
      <c r="C19" s="46"/>
      <c r="D19" s="47"/>
      <c r="E19" s="46"/>
      <c r="F19" s="47"/>
      <c r="G19" s="46"/>
      <c r="H19" s="47"/>
      <c r="I19" s="48"/>
      <c r="J19" s="47"/>
      <c r="K19" s="48"/>
      <c r="L19" s="48"/>
      <c r="M19" s="46"/>
      <c r="N19" s="48"/>
      <c r="O19" s="49"/>
      <c r="P19" s="50"/>
    </row>
    <row r="26" spans="1:16">
      <c r="A26" s="51"/>
    </row>
    <row r="29" spans="1:16">
      <c r="A29" s="52"/>
    </row>
    <row r="30" spans="1:16">
      <c r="A30" s="53"/>
    </row>
    <row r="31" spans="1:16">
      <c r="A31" s="53"/>
    </row>
    <row r="32" spans="1:16">
      <c r="A32" s="53"/>
    </row>
  </sheetData>
  <mergeCells count="11">
    <mergeCell ref="A7:A8"/>
    <mergeCell ref="B7:B8"/>
    <mergeCell ref="C7:J7"/>
    <mergeCell ref="K7:N7"/>
    <mergeCell ref="O7:P7"/>
    <mergeCell ref="A1:P1"/>
    <mergeCell ref="A2:P2"/>
    <mergeCell ref="A3:P3"/>
    <mergeCell ref="A4:P4"/>
    <mergeCell ref="A5:P5"/>
    <mergeCell ref="A6:P6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ignoredErrors>
    <ignoredError sqref="D18 F18 H18 J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25.Osobit.TČ-III. HLAVA</vt:lpstr>
      <vt:lpstr>'25.Osobit.TČ-III. HLAVA'!Oblasť_tlače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2012-05-15T09:13:56Z</dcterms:created>
  <dcterms:modified xsi:type="dcterms:W3CDTF">2012-05-15T09:14:26Z</dcterms:modified>
</cp:coreProperties>
</file>