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6.R-kateg.pachat.(1)" sheetId="1" r:id="rId1"/>
  </sheets>
  <definedNames>
    <definedName name="_xlnm.Print_Area" localSheetId="0">'16.R-kateg.pachat.(1)'!$A$1:$I$26</definedName>
  </definedNames>
  <calcPr calcId="125725"/>
</workbook>
</file>

<file path=xl/calcChain.xml><?xml version="1.0" encoding="utf-8"?>
<calcChain xmlns="http://schemas.openxmlformats.org/spreadsheetml/2006/main">
  <c r="I26" i="1"/>
  <c r="G26"/>
  <c r="E26"/>
  <c r="I25"/>
  <c r="G25"/>
  <c r="E25"/>
  <c r="I24"/>
  <c r="G24"/>
  <c r="E24"/>
  <c r="I23"/>
  <c r="G23"/>
  <c r="E23"/>
  <c r="I22"/>
  <c r="G22"/>
  <c r="E22"/>
  <c r="I21"/>
  <c r="G21"/>
  <c r="E21"/>
  <c r="I20"/>
  <c r="G20"/>
  <c r="E20"/>
  <c r="I19"/>
  <c r="G19"/>
  <c r="E19"/>
  <c r="I18"/>
  <c r="G18"/>
  <c r="E18"/>
  <c r="I17"/>
  <c r="G17"/>
  <c r="E17"/>
  <c r="I16"/>
  <c r="G16"/>
  <c r="E16"/>
  <c r="I15"/>
  <c r="G15"/>
  <c r="E15"/>
  <c r="I14"/>
  <c r="G14"/>
  <c r="E14"/>
  <c r="I13"/>
  <c r="G13"/>
  <c r="E13"/>
  <c r="I12"/>
  <c r="G12"/>
  <c r="E12"/>
  <c r="I11"/>
  <c r="G11"/>
  <c r="E11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<sst xmlns="http://schemas.openxmlformats.org/spreadsheetml/2006/main" count="19" uniqueCount="15">
  <si>
    <t xml:space="preserve">REKAPITULÁCIA </t>
  </si>
  <si>
    <t>VÝVOJA TRESTNEJ ČINNOSTI (2007 - 2011)</t>
  </si>
  <si>
    <t>PERCENTUÁLNY PODIEL JEDNOTLIVÝCH KATEGÓRIÍ PÁCHATEĽOV</t>
  </si>
  <si>
    <t>Kraj</t>
  </si>
  <si>
    <t>Rok</t>
  </si>
  <si>
    <t>Celkový počet odsúdených</t>
  </si>
  <si>
    <t>Mladiství</t>
  </si>
  <si>
    <t>Ženy</t>
  </si>
  <si>
    <t>Recidivisti                   uznaní súdom</t>
  </si>
  <si>
    <t>počet</t>
  </si>
  <si>
    <t>%</t>
  </si>
  <si>
    <t>BA</t>
  </si>
  <si>
    <t>TT</t>
  </si>
  <si>
    <t>TN</t>
  </si>
  <si>
    <t>SR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</si>
</sst>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>
      <alignment horizontal="center" vertical="top"/>
    </xf>
    <xf numFmtId="0" fontId="1" fillId="0" borderId="0"/>
    <xf numFmtId="0" fontId="2" fillId="0" borderId="0"/>
    <xf numFmtId="0" fontId="1" fillId="0" borderId="0"/>
    <xf numFmtId="0" fontId="4" fillId="0" borderId="0"/>
    <xf numFmtId="0" fontId="2" fillId="2" borderId="0"/>
    <xf numFmtId="3" fontId="2" fillId="0" borderId="10" applyBorder="0">
      <alignment horizontal="right" vertical="center" wrapText="1" indent="1"/>
    </xf>
  </cellStyleXfs>
  <cellXfs count="45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7" xfId="1" applyFill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3" fontId="2" fillId="0" borderId="11" xfId="1" applyNumberFormat="1" applyFont="1" applyBorder="1" applyAlignment="1">
      <alignment horizontal="right" vertical="center" wrapText="1" inden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3" fontId="2" fillId="0" borderId="15" xfId="1" applyNumberFormat="1" applyFont="1" applyBorder="1" applyAlignment="1">
      <alignment horizontal="right" vertical="center" wrapText="1" inden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0" fontId="2" fillId="0" borderId="15" xfId="1" applyBorder="1" applyAlignment="1">
      <alignment horizontal="right" vertical="center" indent="1"/>
    </xf>
    <xf numFmtId="3" fontId="2" fillId="0" borderId="15" xfId="1" applyNumberFormat="1" applyBorder="1" applyAlignment="1">
      <alignment horizontal="right" vertical="center" indent="1"/>
    </xf>
    <xf numFmtId="0" fontId="2" fillId="0" borderId="0" xfId="1" applyBorder="1"/>
    <xf numFmtId="0" fontId="3" fillId="0" borderId="17" xfId="1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19" xfId="1" applyNumberFormat="1" applyFont="1" applyBorder="1" applyAlignment="1">
      <alignment horizontal="right" vertical="center" wrapText="1" indent="1"/>
    </xf>
    <xf numFmtId="4" fontId="2" fillId="0" borderId="19" xfId="1" applyNumberFormat="1" applyFont="1" applyBorder="1" applyAlignment="1">
      <alignment horizontal="center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right" vertical="center" wrapText="1" indent="1"/>
    </xf>
    <xf numFmtId="4" fontId="3" fillId="0" borderId="3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right" vertical="center" wrapText="1" indent="1"/>
    </xf>
    <xf numFmtId="4" fontId="3" fillId="0" borderId="15" xfId="1" applyNumberFormat="1" applyFont="1" applyBorder="1" applyAlignment="1">
      <alignment horizontal="center" vertical="center" wrapText="1"/>
    </xf>
    <xf numFmtId="4" fontId="3" fillId="0" borderId="16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right" vertical="center" wrapText="1" indent="1"/>
    </xf>
    <xf numFmtId="4" fontId="3" fillId="0" borderId="7" xfId="1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3" fontId="2" fillId="0" borderId="0" xfId="1" applyNumberFormat="1"/>
    <xf numFmtId="3" fontId="2" fillId="0" borderId="0" xfId="1" applyNumberFormat="1" applyFill="1"/>
  </cellXfs>
  <cellStyles count="9">
    <cellStyle name="názvy zar.hore" xfId="2"/>
    <cellStyle name="normálne" xfId="0" builtinId="0"/>
    <cellStyle name="normálne 2" xfId="1"/>
    <cellStyle name="normálne 3" xfId="3"/>
    <cellStyle name="normálne 4" xfId="4"/>
    <cellStyle name="normálne 5" xfId="5"/>
    <cellStyle name="normální_List1" xfId="6"/>
    <cellStyle name="Štýl 1" xfId="7"/>
    <cellStyle name="vpravo_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4"/>
  <sheetViews>
    <sheetView tabSelected="1" zoomScaleNormal="100" zoomScaleSheetLayoutView="100" workbookViewId="0">
      <selection activeCell="M28" sqref="M28"/>
    </sheetView>
  </sheetViews>
  <sheetFormatPr defaultRowHeight="12.75"/>
  <cols>
    <col min="1" max="9" width="11.7109375" style="2" customWidth="1"/>
    <col min="10" max="10" width="9.140625" style="2"/>
    <col min="11" max="11" width="12" style="2" customWidth="1"/>
    <col min="12" max="16384" width="9.140625" style="2"/>
  </cols>
  <sheetData>
    <row r="1" spans="1:10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6.5" customHeight="1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ht="20.100000000000001" customHeight="1" thickBot="1">
      <c r="A4" s="3"/>
      <c r="B4" s="3"/>
      <c r="C4" s="3"/>
      <c r="D4" s="3"/>
      <c r="E4" s="3"/>
      <c r="F4" s="3"/>
      <c r="G4" s="3"/>
      <c r="H4" s="3"/>
      <c r="I4" s="3"/>
    </row>
    <row r="5" spans="1:10" ht="30" customHeight="1" thickTop="1">
      <c r="A5" s="4" t="s">
        <v>3</v>
      </c>
      <c r="B5" s="5" t="s">
        <v>4</v>
      </c>
      <c r="C5" s="6" t="s">
        <v>5</v>
      </c>
      <c r="D5" s="6" t="s">
        <v>6</v>
      </c>
      <c r="E5" s="6"/>
      <c r="F5" s="6" t="s">
        <v>7</v>
      </c>
      <c r="G5" s="6"/>
      <c r="H5" s="6" t="s">
        <v>8</v>
      </c>
      <c r="I5" s="7"/>
    </row>
    <row r="6" spans="1:10" ht="30" customHeight="1" thickBot="1">
      <c r="A6" s="8"/>
      <c r="B6" s="9"/>
      <c r="C6" s="10"/>
      <c r="D6" s="11" t="s">
        <v>9</v>
      </c>
      <c r="E6" s="11" t="s">
        <v>10</v>
      </c>
      <c r="F6" s="11" t="s">
        <v>9</v>
      </c>
      <c r="G6" s="11" t="s">
        <v>10</v>
      </c>
      <c r="H6" s="11" t="s">
        <v>9</v>
      </c>
      <c r="I6" s="12" t="s">
        <v>10</v>
      </c>
    </row>
    <row r="7" spans="1:10" ht="16.5" customHeight="1" thickTop="1">
      <c r="A7" s="13" t="s">
        <v>11</v>
      </c>
      <c r="B7" s="14">
        <v>2007</v>
      </c>
      <c r="C7" s="15">
        <v>3372</v>
      </c>
      <c r="D7" s="15">
        <v>51</v>
      </c>
      <c r="E7" s="16">
        <f t="shared" ref="E7:E26" si="0">D7/C7*100</f>
        <v>1.5124555160142348</v>
      </c>
      <c r="F7" s="15">
        <v>535</v>
      </c>
      <c r="G7" s="16">
        <f t="shared" ref="G7:G26" si="1">F7/C7*100</f>
        <v>15.865954922894424</v>
      </c>
      <c r="H7" s="15">
        <v>7</v>
      </c>
      <c r="I7" s="17">
        <f t="shared" ref="I7:I26" si="2">H7/C7*100</f>
        <v>0.20759193357058123</v>
      </c>
    </row>
    <row r="8" spans="1:10" ht="16.5" customHeight="1">
      <c r="A8" s="18"/>
      <c r="B8" s="19">
        <v>2008</v>
      </c>
      <c r="C8" s="20">
        <v>3666</v>
      </c>
      <c r="D8" s="20">
        <v>58</v>
      </c>
      <c r="E8" s="21">
        <f t="shared" si="0"/>
        <v>1.5821058374249863</v>
      </c>
      <c r="F8" s="20">
        <v>536</v>
      </c>
      <c r="G8" s="21">
        <f t="shared" si="1"/>
        <v>14.620840152755047</v>
      </c>
      <c r="H8" s="20">
        <v>1258</v>
      </c>
      <c r="I8" s="22">
        <f t="shared" si="2"/>
        <v>34.315330060010915</v>
      </c>
    </row>
    <row r="9" spans="1:10" ht="16.5" customHeight="1">
      <c r="A9" s="18"/>
      <c r="B9" s="19">
        <v>2009</v>
      </c>
      <c r="C9" s="20">
        <v>4071</v>
      </c>
      <c r="D9" s="20">
        <v>83</v>
      </c>
      <c r="E9" s="21">
        <f t="shared" si="0"/>
        <v>2.0388111029231144</v>
      </c>
      <c r="F9" s="20">
        <v>594</v>
      </c>
      <c r="G9" s="21">
        <f t="shared" si="1"/>
        <v>14.591009579955786</v>
      </c>
      <c r="H9" s="20">
        <v>1189</v>
      </c>
      <c r="I9" s="22">
        <f t="shared" si="2"/>
        <v>29.206583149103416</v>
      </c>
    </row>
    <row r="10" spans="1:10" ht="16.5" customHeight="1">
      <c r="A10" s="18"/>
      <c r="B10" s="19">
        <v>2010</v>
      </c>
      <c r="C10" s="20">
        <v>3905</v>
      </c>
      <c r="D10" s="23">
        <v>68</v>
      </c>
      <c r="E10" s="21">
        <f t="shared" si="0"/>
        <v>1.741357234314981</v>
      </c>
      <c r="F10" s="23">
        <v>577</v>
      </c>
      <c r="G10" s="21">
        <f t="shared" si="1"/>
        <v>14.775928297055058</v>
      </c>
      <c r="H10" s="24">
        <v>1221</v>
      </c>
      <c r="I10" s="22">
        <f t="shared" si="2"/>
        <v>31.26760563380282</v>
      </c>
    </row>
    <row r="11" spans="1:10" ht="16.5" customHeight="1">
      <c r="A11" s="18"/>
      <c r="B11" s="19">
        <v>2011</v>
      </c>
      <c r="C11" s="20">
        <v>3927</v>
      </c>
      <c r="D11" s="20">
        <v>70</v>
      </c>
      <c r="E11" s="21">
        <f t="shared" si="0"/>
        <v>1.7825311942959003</v>
      </c>
      <c r="F11" s="20">
        <v>548</v>
      </c>
      <c r="G11" s="21">
        <f t="shared" si="1"/>
        <v>13.954672778202189</v>
      </c>
      <c r="H11" s="20">
        <v>1284</v>
      </c>
      <c r="I11" s="22">
        <f t="shared" si="2"/>
        <v>32.696715049656227</v>
      </c>
    </row>
    <row r="12" spans="1:10" ht="16.5" customHeight="1">
      <c r="A12" s="18" t="s">
        <v>12</v>
      </c>
      <c r="B12" s="19">
        <v>2007</v>
      </c>
      <c r="C12" s="20">
        <v>2583</v>
      </c>
      <c r="D12" s="20">
        <v>106</v>
      </c>
      <c r="E12" s="21">
        <f t="shared" si="0"/>
        <v>4.1037553232675181</v>
      </c>
      <c r="F12" s="20">
        <v>305</v>
      </c>
      <c r="G12" s="21">
        <f t="shared" si="1"/>
        <v>11.80797522260937</v>
      </c>
      <c r="H12" s="20">
        <v>396</v>
      </c>
      <c r="I12" s="22">
        <f t="shared" si="2"/>
        <v>15.331010452961671</v>
      </c>
      <c r="J12" s="25"/>
    </row>
    <row r="13" spans="1:10" ht="16.5" customHeight="1">
      <c r="A13" s="18"/>
      <c r="B13" s="19">
        <v>2008</v>
      </c>
      <c r="C13" s="20">
        <v>2811</v>
      </c>
      <c r="D13" s="20">
        <v>130</v>
      </c>
      <c r="E13" s="21">
        <f t="shared" si="0"/>
        <v>4.6246887228744216</v>
      </c>
      <c r="F13" s="20">
        <v>359</v>
      </c>
      <c r="G13" s="21">
        <f t="shared" si="1"/>
        <v>12.771255780860905</v>
      </c>
      <c r="H13" s="20">
        <v>670</v>
      </c>
      <c r="I13" s="22">
        <f t="shared" si="2"/>
        <v>23.83493418712202</v>
      </c>
    </row>
    <row r="14" spans="1:10" ht="16.5" customHeight="1">
      <c r="A14" s="18"/>
      <c r="B14" s="19">
        <v>2009</v>
      </c>
      <c r="C14" s="20">
        <v>3006</v>
      </c>
      <c r="D14" s="20">
        <v>119</v>
      </c>
      <c r="E14" s="21">
        <f t="shared" si="0"/>
        <v>3.9587491683300065</v>
      </c>
      <c r="F14" s="20">
        <v>393</v>
      </c>
      <c r="G14" s="21">
        <f t="shared" si="1"/>
        <v>13.073852295409182</v>
      </c>
      <c r="H14" s="20">
        <v>988</v>
      </c>
      <c r="I14" s="22">
        <f t="shared" si="2"/>
        <v>32.867598137059218</v>
      </c>
    </row>
    <row r="15" spans="1:10" ht="16.5" customHeight="1">
      <c r="A15" s="18"/>
      <c r="B15" s="19">
        <v>2010</v>
      </c>
      <c r="C15" s="20">
        <v>3054</v>
      </c>
      <c r="D15" s="23">
        <v>102</v>
      </c>
      <c r="E15" s="21">
        <f t="shared" si="0"/>
        <v>3.3398821218074657</v>
      </c>
      <c r="F15" s="23">
        <v>424</v>
      </c>
      <c r="G15" s="21">
        <f t="shared" si="1"/>
        <v>13.883431565160445</v>
      </c>
      <c r="H15" s="24">
        <v>1098</v>
      </c>
      <c r="I15" s="22">
        <f t="shared" si="2"/>
        <v>35.952848722986246</v>
      </c>
    </row>
    <row r="16" spans="1:10" ht="16.5" customHeight="1">
      <c r="A16" s="18"/>
      <c r="B16" s="19">
        <v>2011</v>
      </c>
      <c r="C16" s="20">
        <v>2961</v>
      </c>
      <c r="D16" s="20">
        <v>100</v>
      </c>
      <c r="E16" s="21">
        <f t="shared" si="0"/>
        <v>3.3772374197906116</v>
      </c>
      <c r="F16" s="20">
        <v>388</v>
      </c>
      <c r="G16" s="21">
        <f t="shared" si="1"/>
        <v>13.103681188787572</v>
      </c>
      <c r="H16" s="20">
        <v>1106</v>
      </c>
      <c r="I16" s="22">
        <f t="shared" si="2"/>
        <v>37.35224586288416</v>
      </c>
    </row>
    <row r="17" spans="1:14" ht="16.5" customHeight="1">
      <c r="A17" s="18" t="s">
        <v>13</v>
      </c>
      <c r="B17" s="19">
        <v>2007</v>
      </c>
      <c r="C17" s="20">
        <v>2207</v>
      </c>
      <c r="D17" s="20">
        <v>92</v>
      </c>
      <c r="E17" s="21">
        <f t="shared" si="0"/>
        <v>4.1685545990031709</v>
      </c>
      <c r="F17" s="20">
        <v>227</v>
      </c>
      <c r="G17" s="21">
        <f t="shared" si="1"/>
        <v>10.285455369279566</v>
      </c>
      <c r="H17" s="20">
        <v>115</v>
      </c>
      <c r="I17" s="22">
        <f t="shared" si="2"/>
        <v>5.210693248753965</v>
      </c>
    </row>
    <row r="18" spans="1:14" ht="16.5" customHeight="1">
      <c r="A18" s="18"/>
      <c r="B18" s="19">
        <v>2008</v>
      </c>
      <c r="C18" s="20">
        <v>2381</v>
      </c>
      <c r="D18" s="20">
        <v>158</v>
      </c>
      <c r="E18" s="21">
        <f t="shared" si="0"/>
        <v>6.6358672826543463</v>
      </c>
      <c r="F18" s="20">
        <v>252</v>
      </c>
      <c r="G18" s="21">
        <f t="shared" si="1"/>
        <v>10.583788324233517</v>
      </c>
      <c r="H18" s="20">
        <v>459</v>
      </c>
      <c r="I18" s="22">
        <f t="shared" si="2"/>
        <v>19.277614447711045</v>
      </c>
    </row>
    <row r="19" spans="1:14" ht="16.5" customHeight="1">
      <c r="A19" s="18"/>
      <c r="B19" s="19">
        <v>2009</v>
      </c>
      <c r="C19" s="20">
        <v>2696</v>
      </c>
      <c r="D19" s="20">
        <v>158</v>
      </c>
      <c r="E19" s="21">
        <f t="shared" si="0"/>
        <v>5.8605341246290799</v>
      </c>
      <c r="F19" s="20">
        <v>275</v>
      </c>
      <c r="G19" s="21">
        <f t="shared" si="1"/>
        <v>10.200296735905043</v>
      </c>
      <c r="H19" s="20">
        <v>632</v>
      </c>
      <c r="I19" s="22">
        <f t="shared" si="2"/>
        <v>23.442136498516319</v>
      </c>
    </row>
    <row r="20" spans="1:14" ht="16.5" customHeight="1">
      <c r="A20" s="18"/>
      <c r="B20" s="19">
        <v>2010</v>
      </c>
      <c r="C20" s="20">
        <v>2806</v>
      </c>
      <c r="D20" s="20">
        <v>143</v>
      </c>
      <c r="E20" s="21">
        <f t="shared" si="0"/>
        <v>5.0962223806129723</v>
      </c>
      <c r="F20" s="20">
        <v>297</v>
      </c>
      <c r="G20" s="21">
        <f t="shared" si="1"/>
        <v>10.584461867426942</v>
      </c>
      <c r="H20" s="20">
        <v>670</v>
      </c>
      <c r="I20" s="22">
        <f t="shared" si="2"/>
        <v>23.877405559515324</v>
      </c>
    </row>
    <row r="21" spans="1:14" ht="16.5" customHeight="1" thickBot="1">
      <c r="A21" s="26"/>
      <c r="B21" s="27">
        <v>2011</v>
      </c>
      <c r="C21" s="28">
        <v>2559</v>
      </c>
      <c r="D21" s="28">
        <v>118</v>
      </c>
      <c r="E21" s="29">
        <f t="shared" si="0"/>
        <v>4.6111762407190309</v>
      </c>
      <c r="F21" s="28">
        <v>338</v>
      </c>
      <c r="G21" s="29">
        <f t="shared" si="1"/>
        <v>13.208284486127395</v>
      </c>
      <c r="H21" s="28">
        <v>596</v>
      </c>
      <c r="I21" s="30">
        <f t="shared" si="2"/>
        <v>23.290347792106292</v>
      </c>
    </row>
    <row r="22" spans="1:14" ht="17.100000000000001" customHeight="1" thickTop="1">
      <c r="A22" s="4" t="s">
        <v>14</v>
      </c>
      <c r="B22" s="31">
        <v>2007</v>
      </c>
      <c r="C22" s="32">
        <v>27067</v>
      </c>
      <c r="D22" s="32">
        <v>1923</v>
      </c>
      <c r="E22" s="33">
        <f t="shared" si="0"/>
        <v>7.1045923079765023</v>
      </c>
      <c r="F22" s="32">
        <v>3560</v>
      </c>
      <c r="G22" s="33">
        <f t="shared" si="1"/>
        <v>13.152547382421398</v>
      </c>
      <c r="H22" s="32">
        <v>1339</v>
      </c>
      <c r="I22" s="34">
        <f t="shared" si="2"/>
        <v>4.9469834115343403</v>
      </c>
    </row>
    <row r="23" spans="1:14" ht="17.100000000000001" customHeight="1">
      <c r="A23" s="18"/>
      <c r="B23" s="35">
        <v>2008</v>
      </c>
      <c r="C23" s="36">
        <v>28681</v>
      </c>
      <c r="D23" s="36">
        <v>2126</v>
      </c>
      <c r="E23" s="37">
        <f t="shared" si="0"/>
        <v>7.4125727833757535</v>
      </c>
      <c r="F23" s="36">
        <v>4055</v>
      </c>
      <c r="G23" s="37">
        <f t="shared" si="1"/>
        <v>14.138279697360623</v>
      </c>
      <c r="H23" s="36">
        <v>8013</v>
      </c>
      <c r="I23" s="38">
        <f t="shared" si="2"/>
        <v>27.938356403193755</v>
      </c>
    </row>
    <row r="24" spans="1:14" ht="17.100000000000001" customHeight="1">
      <c r="A24" s="18"/>
      <c r="B24" s="35">
        <v>2009</v>
      </c>
      <c r="C24" s="36">
        <v>30953</v>
      </c>
      <c r="D24" s="36">
        <v>2026</v>
      </c>
      <c r="E24" s="37">
        <f t="shared" si="0"/>
        <v>6.5454075533873928</v>
      </c>
      <c r="F24" s="36">
        <v>4582</v>
      </c>
      <c r="G24" s="37">
        <f t="shared" si="1"/>
        <v>14.803088553613545</v>
      </c>
      <c r="H24" s="36">
        <v>9144</v>
      </c>
      <c r="I24" s="38">
        <f t="shared" si="2"/>
        <v>29.541563014893548</v>
      </c>
    </row>
    <row r="25" spans="1:14" ht="17.100000000000001" customHeight="1">
      <c r="A25" s="18"/>
      <c r="B25" s="35">
        <v>2010</v>
      </c>
      <c r="C25" s="36">
        <v>31179</v>
      </c>
      <c r="D25" s="36">
        <v>1748</v>
      </c>
      <c r="E25" s="37">
        <f t="shared" si="0"/>
        <v>5.6063375990249842</v>
      </c>
      <c r="F25" s="36">
        <v>4600</v>
      </c>
      <c r="G25" s="37">
        <f t="shared" si="1"/>
        <v>14.75351999743417</v>
      </c>
      <c r="H25" s="36">
        <v>9881</v>
      </c>
      <c r="I25" s="38">
        <f t="shared" si="2"/>
        <v>31.691202411879793</v>
      </c>
    </row>
    <row r="26" spans="1:14" ht="17.100000000000001" customHeight="1" thickBot="1">
      <c r="A26" s="8"/>
      <c r="B26" s="39">
        <v>2011</v>
      </c>
      <c r="C26" s="40">
        <v>30110</v>
      </c>
      <c r="D26" s="40">
        <v>1711</v>
      </c>
      <c r="E26" s="41">
        <f t="shared" si="0"/>
        <v>5.682497509133178</v>
      </c>
      <c r="F26" s="40">
        <v>4636</v>
      </c>
      <c r="G26" s="41">
        <f t="shared" si="1"/>
        <v>15.396878113583526</v>
      </c>
      <c r="H26" s="40">
        <v>9420</v>
      </c>
      <c r="I26" s="42">
        <f t="shared" si="2"/>
        <v>31.285287279973428</v>
      </c>
      <c r="K26" s="43"/>
      <c r="N26" s="44"/>
    </row>
    <row r="27" spans="1:14" ht="13.5" thickTop="1">
      <c r="C27" s="43"/>
      <c r="E27" s="25"/>
      <c r="I27" s="25"/>
    </row>
    <row r="34" ht="18.75" customHeight="1"/>
  </sheetData>
  <mergeCells count="14">
    <mergeCell ref="A7:A11"/>
    <mergeCell ref="A12:A16"/>
    <mergeCell ref="A17:A21"/>
    <mergeCell ref="A22:A26"/>
    <mergeCell ref="A1:I1"/>
    <mergeCell ref="A2:I2"/>
    <mergeCell ref="A3:I3"/>
    <mergeCell ref="A4:I4"/>
    <mergeCell ref="A5:A6"/>
    <mergeCell ref="B5:B6"/>
    <mergeCell ref="C5:C6"/>
    <mergeCell ref="D5:E5"/>
    <mergeCell ref="F5:G5"/>
    <mergeCell ref="H5:I5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16.R-kateg.pachat.(1)</vt:lpstr>
      <vt:lpstr>'16.R-kateg.pachat.(1)'!Oblasť_tlače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2012-05-15T09:06:56Z</dcterms:created>
  <dcterms:modified xsi:type="dcterms:W3CDTF">2012-05-15T09:07:11Z</dcterms:modified>
</cp:coreProperties>
</file>