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15.Prehľad Recidivisti" sheetId="1" r:id="rId1"/>
  </sheets>
  <definedNames>
    <definedName name="_xlnm.Print_Area" localSheetId="0">'15.Prehľad Recidivisti'!$A$1:$H$17</definedName>
  </definedNames>
  <calcPr calcId="125725"/>
</workbook>
</file>

<file path=xl/calcChain.xml><?xml version="1.0" encoding="utf-8"?>
<calcChain xmlns="http://schemas.openxmlformats.org/spreadsheetml/2006/main">
  <c r="G17" i="1"/>
  <c r="H17" s="1"/>
  <c r="E17"/>
  <c r="F17" s="1"/>
  <c r="C17"/>
  <c r="D17" s="1"/>
  <c r="B17"/>
  <c r="H16"/>
  <c r="F16"/>
  <c r="H15"/>
  <c r="F15"/>
  <c r="D15"/>
  <c r="H14"/>
  <c r="F14"/>
  <c r="D14"/>
  <c r="H13"/>
  <c r="F13"/>
  <c r="D13"/>
  <c r="H12"/>
  <c r="F12"/>
  <c r="D12"/>
  <c r="H11"/>
  <c r="F11"/>
  <c r="D11"/>
  <c r="H10"/>
  <c r="F10"/>
  <c r="D10"/>
  <c r="H9"/>
  <c r="F9"/>
  <c r="D9"/>
  <c r="H8"/>
  <c r="F8"/>
  <c r="D8"/>
</calcChain>
</file>

<file path=xl/sharedStrings.xml><?xml version="1.0" encoding="utf-8"?>
<sst xmlns="http://schemas.openxmlformats.org/spreadsheetml/2006/main" count="25" uniqueCount="23">
  <si>
    <t xml:space="preserve">PREHĽAD </t>
  </si>
  <si>
    <t>O POČTE ODSÚDENÝCH A TRESTOCH V ROKU 2011</t>
  </si>
  <si>
    <t>RECIDIVISTI UZNANÍ SÚDOM</t>
  </si>
  <si>
    <t>Kraj</t>
  </si>
  <si>
    <t>Spolu</t>
  </si>
  <si>
    <t>Počet odsúdených recidivistov</t>
  </si>
  <si>
    <t>z toho:</t>
  </si>
  <si>
    <t>trest:</t>
  </si>
  <si>
    <t>Mlad.</t>
  </si>
  <si>
    <t>%</t>
  </si>
  <si>
    <t>Žien</t>
  </si>
  <si>
    <t>NEPO</t>
  </si>
  <si>
    <t>BA</t>
  </si>
  <si>
    <t>TT</t>
  </si>
  <si>
    <t>TN</t>
  </si>
  <si>
    <t>NR</t>
  </si>
  <si>
    <t>ZA</t>
  </si>
  <si>
    <t>BB</t>
  </si>
  <si>
    <t>PO</t>
  </si>
  <si>
    <t>KE</t>
  </si>
  <si>
    <t>ŠP.TR.SÚD</t>
  </si>
  <si>
    <t>-</t>
  </si>
  <si>
    <t>SR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</si>
</sst>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lightGray"/>
    </fill>
  </fills>
  <borders count="2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9">
    <xf numFmtId="0" fontId="0" fillId="0" borderId="0"/>
    <xf numFmtId="3" fontId="5" fillId="0" borderId="8" applyBorder="0">
      <alignment horizontal="right" vertical="center" wrapText="1" indent="1"/>
    </xf>
    <xf numFmtId="0" fontId="6" fillId="0" borderId="0">
      <alignment horizontal="center" vertical="top"/>
    </xf>
    <xf numFmtId="0" fontId="5" fillId="0" borderId="0"/>
    <xf numFmtId="0" fontId="1" fillId="0" borderId="0"/>
    <xf numFmtId="0" fontId="5" fillId="0" borderId="0"/>
    <xf numFmtId="0" fontId="1" fillId="0" borderId="0"/>
    <xf numFmtId="0" fontId="9" fillId="0" borderId="0"/>
    <xf numFmtId="0" fontId="5" fillId="2" borderId="0"/>
  </cellStyleXfs>
  <cellXfs count="52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right" vertical="center" wrapText="1" indent="2"/>
    </xf>
    <xf numFmtId="0" fontId="4" fillId="0" borderId="7" xfId="0" applyFont="1" applyFill="1" applyBorder="1" applyAlignment="1">
      <alignment horizontal="center" vertical="center" wrapText="1"/>
    </xf>
    <xf numFmtId="3" fontId="5" fillId="0" borderId="7" xfId="1" applyFill="1" applyBorder="1" applyAlignment="1">
      <alignment horizontal="center" vertical="center" wrapText="1"/>
    </xf>
    <xf numFmtId="3" fontId="5" fillId="0" borderId="9" xfId="1" applyFill="1" applyBorder="1">
      <alignment horizontal="right" vertical="center" wrapText="1" inden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right" vertical="center" wrapText="1" indent="2"/>
    </xf>
    <xf numFmtId="0" fontId="4" fillId="0" borderId="12" xfId="0" applyFont="1" applyFill="1" applyBorder="1" applyAlignment="1">
      <alignment horizontal="center" vertical="center" wrapText="1"/>
    </xf>
    <xf numFmtId="3" fontId="5" fillId="0" borderId="12" xfId="1" applyFill="1" applyBorder="1" applyAlignment="1">
      <alignment horizontal="center" vertical="center" wrapText="1"/>
    </xf>
    <xf numFmtId="3" fontId="5" fillId="0" borderId="13" xfId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right" vertical="center" wrapText="1" indent="2"/>
    </xf>
    <xf numFmtId="3" fontId="4" fillId="0" borderId="15" xfId="0" applyNumberFormat="1" applyFont="1" applyFill="1" applyBorder="1" applyAlignment="1">
      <alignment horizontal="right" vertical="center" wrapText="1" indent="3"/>
    </xf>
    <xf numFmtId="4" fontId="4" fillId="0" borderId="15" xfId="0" applyNumberFormat="1" applyFont="1" applyFill="1" applyBorder="1" applyAlignment="1">
      <alignment horizontal="center" vertical="center" wrapText="1"/>
    </xf>
    <xf numFmtId="4" fontId="5" fillId="0" borderId="15" xfId="1" applyNumberForma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right" vertical="center" wrapText="1" indent="2"/>
    </xf>
    <xf numFmtId="4" fontId="5" fillId="0" borderId="16" xfId="1" applyNumberForma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right" vertical="center" wrapText="1" indent="2"/>
    </xf>
    <xf numFmtId="3" fontId="4" fillId="0" borderId="7" xfId="0" applyNumberFormat="1" applyFont="1" applyFill="1" applyBorder="1" applyAlignment="1">
      <alignment horizontal="right" vertical="center" wrapText="1" indent="3"/>
    </xf>
    <xf numFmtId="4" fontId="4" fillId="0" borderId="7" xfId="0" applyNumberFormat="1" applyFont="1" applyFill="1" applyBorder="1" applyAlignment="1">
      <alignment horizontal="center" vertical="center" wrapText="1"/>
    </xf>
    <xf numFmtId="4" fontId="5" fillId="0" borderId="7" xfId="1" applyNumberForma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right" vertical="center" wrapText="1" indent="2"/>
    </xf>
    <xf numFmtId="4" fontId="5" fillId="0" borderId="9" xfId="1" applyNumberForma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right" vertical="center" wrapText="1" indent="2"/>
    </xf>
    <xf numFmtId="3" fontId="4" fillId="0" borderId="19" xfId="0" applyNumberFormat="1" applyFont="1" applyFill="1" applyBorder="1" applyAlignment="1">
      <alignment horizontal="right" vertical="center" wrapText="1" indent="3"/>
    </xf>
    <xf numFmtId="4" fontId="4" fillId="0" borderId="19" xfId="0" applyNumberFormat="1" applyFont="1" applyFill="1" applyBorder="1" applyAlignment="1">
      <alignment horizontal="center" vertical="center" wrapText="1"/>
    </xf>
    <xf numFmtId="4" fontId="5" fillId="0" borderId="19" xfId="1" applyNumberFormat="1" applyFill="1" applyBorder="1" applyAlignment="1">
      <alignment horizontal="center" vertical="center" wrapText="1"/>
    </xf>
    <xf numFmtId="3" fontId="4" fillId="0" borderId="19" xfId="0" applyNumberFormat="1" applyFont="1" applyFill="1" applyBorder="1" applyAlignment="1">
      <alignment horizontal="right" vertical="center" wrapText="1" indent="2"/>
    </xf>
    <xf numFmtId="4" fontId="5" fillId="0" borderId="20" xfId="1" applyNumberForma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>
      <alignment horizontal="right" vertical="center" wrapText="1" indent="2"/>
    </xf>
    <xf numFmtId="3" fontId="2" fillId="0" borderId="23" xfId="0" applyNumberFormat="1" applyFont="1" applyFill="1" applyBorder="1" applyAlignment="1">
      <alignment horizontal="right" vertical="center" wrapText="1" indent="3"/>
    </xf>
    <xf numFmtId="4" fontId="2" fillId="0" borderId="23" xfId="0" applyNumberFormat="1" applyFont="1" applyFill="1" applyBorder="1" applyAlignment="1">
      <alignment horizontal="center" vertical="center" wrapText="1"/>
    </xf>
    <xf numFmtId="4" fontId="6" fillId="0" borderId="23" xfId="1" applyNumberFormat="1" applyFont="1" applyFill="1" applyBorder="1" applyAlignment="1">
      <alignment horizontal="center" vertical="center" wrapText="1"/>
    </xf>
    <xf numFmtId="3" fontId="2" fillId="0" borderId="23" xfId="0" applyNumberFormat="1" applyFont="1" applyFill="1" applyBorder="1" applyAlignment="1">
      <alignment horizontal="right" vertical="center" wrapText="1" indent="2"/>
    </xf>
    <xf numFmtId="4" fontId="6" fillId="0" borderId="24" xfId="1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Border="1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9">
    <cellStyle name="názvy zar.hore" xfId="2"/>
    <cellStyle name="normálne" xfId="0" builtinId="0"/>
    <cellStyle name="normálne 2" xfId="3"/>
    <cellStyle name="normálne 3" xfId="4"/>
    <cellStyle name="normálne 4" xfId="5"/>
    <cellStyle name="normálne 5" xfId="6"/>
    <cellStyle name="normální_List1" xfId="7"/>
    <cellStyle name="Štýl 1" xfId="8"/>
    <cellStyle name="vpravo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32"/>
  <sheetViews>
    <sheetView tabSelected="1" zoomScaleNormal="100" zoomScaleSheetLayoutView="100" workbookViewId="0">
      <selection activeCell="L21" sqref="L21"/>
    </sheetView>
  </sheetViews>
  <sheetFormatPr defaultRowHeight="12.75"/>
  <cols>
    <col min="1" max="8" width="12.7109375" customWidth="1"/>
  </cols>
  <sheetData>
    <row r="1" spans="1:11" s="2" customFormat="1" ht="16.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11" s="2" customFormat="1" ht="16.5" customHeight="1">
      <c r="A2" s="1" t="s">
        <v>1</v>
      </c>
      <c r="B2" s="1"/>
      <c r="C2" s="1"/>
      <c r="D2" s="1"/>
      <c r="E2" s="1"/>
      <c r="F2" s="1"/>
      <c r="G2" s="1"/>
      <c r="H2" s="1"/>
    </row>
    <row r="3" spans="1:11" s="2" customFormat="1" ht="16.5" customHeight="1">
      <c r="A3" s="1" t="s">
        <v>2</v>
      </c>
      <c r="B3" s="1"/>
      <c r="C3" s="1"/>
      <c r="D3" s="1"/>
      <c r="E3" s="1"/>
      <c r="F3" s="1"/>
      <c r="G3" s="1"/>
      <c r="H3" s="1"/>
    </row>
    <row r="4" spans="1:11" s="2" customFormat="1" ht="20.100000000000001" customHeight="1" thickBot="1">
      <c r="A4" s="3"/>
      <c r="B4" s="3"/>
      <c r="C4" s="3"/>
      <c r="D4" s="3"/>
      <c r="E4" s="3"/>
      <c r="F4" s="3"/>
      <c r="G4" s="3"/>
      <c r="H4" s="3"/>
    </row>
    <row r="5" spans="1:11" s="2" customFormat="1" ht="16.5" customHeight="1" thickTop="1">
      <c r="A5" s="4" t="s">
        <v>3</v>
      </c>
      <c r="B5" s="5" t="s">
        <v>4</v>
      </c>
      <c r="C5" s="6" t="s">
        <v>5</v>
      </c>
      <c r="D5" s="6"/>
      <c r="E5" s="6"/>
      <c r="F5" s="6"/>
      <c r="G5" s="6"/>
      <c r="H5" s="7"/>
    </row>
    <row r="6" spans="1:11" s="2" customFormat="1" ht="16.5" customHeight="1">
      <c r="A6" s="8"/>
      <c r="B6" s="9"/>
      <c r="C6" s="10" t="s">
        <v>6</v>
      </c>
      <c r="D6" s="10"/>
      <c r="E6" s="10"/>
      <c r="F6" s="11"/>
      <c r="G6" s="10" t="s">
        <v>7</v>
      </c>
      <c r="H6" s="12"/>
    </row>
    <row r="7" spans="1:11" s="2" customFormat="1" ht="16.5" customHeight="1" thickBot="1">
      <c r="A7" s="13"/>
      <c r="B7" s="14"/>
      <c r="C7" s="15" t="s">
        <v>8</v>
      </c>
      <c r="D7" s="15" t="s">
        <v>9</v>
      </c>
      <c r="E7" s="15" t="s">
        <v>10</v>
      </c>
      <c r="F7" s="16" t="s">
        <v>9</v>
      </c>
      <c r="G7" s="15" t="s">
        <v>11</v>
      </c>
      <c r="H7" s="17" t="s">
        <v>9</v>
      </c>
    </row>
    <row r="8" spans="1:11" s="2" customFormat="1" ht="18" customHeight="1" thickTop="1">
      <c r="A8" s="18" t="s">
        <v>12</v>
      </c>
      <c r="B8" s="19">
        <v>1284</v>
      </c>
      <c r="C8" s="20">
        <v>7</v>
      </c>
      <c r="D8" s="21">
        <f>C8/B8*100</f>
        <v>0.54517133956386288</v>
      </c>
      <c r="E8" s="20">
        <v>147</v>
      </c>
      <c r="F8" s="22">
        <f>E8/B8*100</f>
        <v>11.448598130841122</v>
      </c>
      <c r="G8" s="23">
        <v>751</v>
      </c>
      <c r="H8" s="24">
        <f>G8/B8*100</f>
        <v>58.48909657320872</v>
      </c>
    </row>
    <row r="9" spans="1:11" s="2" customFormat="1" ht="18" customHeight="1">
      <c r="A9" s="25" t="s">
        <v>13</v>
      </c>
      <c r="B9" s="26">
        <v>1106</v>
      </c>
      <c r="C9" s="27">
        <v>9</v>
      </c>
      <c r="D9" s="28">
        <f>C9/B9*100</f>
        <v>0.81374321880651002</v>
      </c>
      <c r="E9" s="27">
        <v>98</v>
      </c>
      <c r="F9" s="29">
        <f t="shared" ref="F9:F17" si="0">E9/B9*100</f>
        <v>8.8607594936708853</v>
      </c>
      <c r="G9" s="30">
        <v>439</v>
      </c>
      <c r="H9" s="31">
        <f t="shared" ref="H9:H17" si="1">G9/B9*100</f>
        <v>39.692585895117539</v>
      </c>
    </row>
    <row r="10" spans="1:11" s="2" customFormat="1" ht="18" customHeight="1">
      <c r="A10" s="25" t="s">
        <v>14</v>
      </c>
      <c r="B10" s="26">
        <v>596</v>
      </c>
      <c r="C10" s="27">
        <v>8</v>
      </c>
      <c r="D10" s="28">
        <f t="shared" ref="D10:D17" si="2">C10/B10*100</f>
        <v>1.3422818791946309</v>
      </c>
      <c r="E10" s="27">
        <v>34</v>
      </c>
      <c r="F10" s="29">
        <f t="shared" si="0"/>
        <v>5.7046979865771812</v>
      </c>
      <c r="G10" s="30">
        <v>317</v>
      </c>
      <c r="H10" s="31">
        <f t="shared" si="1"/>
        <v>53.187919463087255</v>
      </c>
    </row>
    <row r="11" spans="1:11" s="2" customFormat="1" ht="18" customHeight="1">
      <c r="A11" s="25" t="s">
        <v>15</v>
      </c>
      <c r="B11" s="26">
        <v>858</v>
      </c>
      <c r="C11" s="27">
        <v>10</v>
      </c>
      <c r="D11" s="28">
        <f t="shared" si="2"/>
        <v>1.1655011655011656</v>
      </c>
      <c r="E11" s="27">
        <v>91</v>
      </c>
      <c r="F11" s="29">
        <f t="shared" si="0"/>
        <v>10.606060606060606</v>
      </c>
      <c r="G11" s="30">
        <v>381</v>
      </c>
      <c r="H11" s="31">
        <f t="shared" si="1"/>
        <v>44.405594405594407</v>
      </c>
    </row>
    <row r="12" spans="1:11" s="2" customFormat="1" ht="18" customHeight="1">
      <c r="A12" s="25" t="s">
        <v>16</v>
      </c>
      <c r="B12" s="26">
        <v>1113</v>
      </c>
      <c r="C12" s="27">
        <v>24</v>
      </c>
      <c r="D12" s="28">
        <f t="shared" si="2"/>
        <v>2.1563342318059302</v>
      </c>
      <c r="E12" s="27">
        <v>93</v>
      </c>
      <c r="F12" s="29">
        <f t="shared" si="0"/>
        <v>8.355795148247978</v>
      </c>
      <c r="G12" s="30">
        <v>415</v>
      </c>
      <c r="H12" s="31">
        <f t="shared" si="1"/>
        <v>37.286612758310874</v>
      </c>
    </row>
    <row r="13" spans="1:11" s="2" customFormat="1" ht="18" customHeight="1">
      <c r="A13" s="25" t="s">
        <v>17</v>
      </c>
      <c r="B13" s="26">
        <v>1412</v>
      </c>
      <c r="C13" s="27">
        <v>36</v>
      </c>
      <c r="D13" s="28">
        <f t="shared" si="2"/>
        <v>2.5495750708215295</v>
      </c>
      <c r="E13" s="27">
        <v>141</v>
      </c>
      <c r="F13" s="29">
        <f t="shared" si="0"/>
        <v>9.9858356940509907</v>
      </c>
      <c r="G13" s="30">
        <v>618</v>
      </c>
      <c r="H13" s="31">
        <f t="shared" si="1"/>
        <v>43.767705382436262</v>
      </c>
    </row>
    <row r="14" spans="1:11" s="2" customFormat="1" ht="18" customHeight="1">
      <c r="A14" s="25" t="s">
        <v>18</v>
      </c>
      <c r="B14" s="26">
        <v>996</v>
      </c>
      <c r="C14" s="27">
        <v>33</v>
      </c>
      <c r="D14" s="28">
        <f t="shared" si="2"/>
        <v>3.3132530120481931</v>
      </c>
      <c r="E14" s="27">
        <v>95</v>
      </c>
      <c r="F14" s="29">
        <f t="shared" si="0"/>
        <v>9.5381526104417684</v>
      </c>
      <c r="G14" s="30">
        <v>431</v>
      </c>
      <c r="H14" s="31">
        <f t="shared" si="1"/>
        <v>43.273092369477908</v>
      </c>
    </row>
    <row r="15" spans="1:11" s="2" customFormat="1" ht="18" customHeight="1">
      <c r="A15" s="25" t="s">
        <v>19</v>
      </c>
      <c r="B15" s="26">
        <v>2009</v>
      </c>
      <c r="C15" s="27">
        <v>56</v>
      </c>
      <c r="D15" s="28">
        <f t="shared" si="2"/>
        <v>2.7874564459930316</v>
      </c>
      <c r="E15" s="27">
        <v>232</v>
      </c>
      <c r="F15" s="29">
        <f t="shared" si="0"/>
        <v>11.548033847685415</v>
      </c>
      <c r="G15" s="30">
        <v>773</v>
      </c>
      <c r="H15" s="31">
        <f t="shared" si="1"/>
        <v>38.47685415629666</v>
      </c>
    </row>
    <row r="16" spans="1:11" s="2" customFormat="1" ht="18" customHeight="1" thickBot="1">
      <c r="A16" s="32" t="s">
        <v>20</v>
      </c>
      <c r="B16" s="33">
        <v>46</v>
      </c>
      <c r="C16" s="34">
        <v>0</v>
      </c>
      <c r="D16" s="35" t="s">
        <v>21</v>
      </c>
      <c r="E16" s="34">
        <v>2</v>
      </c>
      <c r="F16" s="36">
        <f t="shared" si="0"/>
        <v>4.3478260869565215</v>
      </c>
      <c r="G16" s="37">
        <v>16</v>
      </c>
      <c r="H16" s="38">
        <f t="shared" si="1"/>
        <v>34.782608695652172</v>
      </c>
      <c r="K16" s="39"/>
    </row>
    <row r="17" spans="1:8" s="2" customFormat="1" ht="30" customHeight="1" thickTop="1" thickBot="1">
      <c r="A17" s="40" t="s">
        <v>22</v>
      </c>
      <c r="B17" s="41">
        <f>SUM(B8:B16)</f>
        <v>9420</v>
      </c>
      <c r="C17" s="42">
        <f>SUM(C8:C16)</f>
        <v>183</v>
      </c>
      <c r="D17" s="43">
        <f t="shared" si="2"/>
        <v>1.9426751592356688</v>
      </c>
      <c r="E17" s="42">
        <f>SUM(E8:E16)</f>
        <v>933</v>
      </c>
      <c r="F17" s="44">
        <f t="shared" si="0"/>
        <v>9.9044585987261158</v>
      </c>
      <c r="G17" s="45">
        <f>SUM(G8:G16)</f>
        <v>4141</v>
      </c>
      <c r="H17" s="46">
        <f t="shared" si="1"/>
        <v>43.959660297239914</v>
      </c>
    </row>
    <row r="18" spans="1:8" ht="13.5" thickTop="1">
      <c r="C18" s="47"/>
      <c r="G18" s="47"/>
      <c r="H18" s="48"/>
    </row>
    <row r="19" spans="1:8">
      <c r="C19" s="47"/>
      <c r="G19" s="47"/>
    </row>
    <row r="26" spans="1:8">
      <c r="A26" s="49"/>
    </row>
    <row r="29" spans="1:8">
      <c r="A29" s="50"/>
    </row>
    <row r="30" spans="1:8">
      <c r="A30" s="51"/>
    </row>
    <row r="31" spans="1:8">
      <c r="A31" s="51"/>
    </row>
    <row r="32" spans="1:8">
      <c r="A32" s="51"/>
    </row>
  </sheetData>
  <mergeCells count="9">
    <mergeCell ref="A1:H1"/>
    <mergeCell ref="A2:H2"/>
    <mergeCell ref="A3:H3"/>
    <mergeCell ref="A4:H4"/>
    <mergeCell ref="A5:A7"/>
    <mergeCell ref="B5:B7"/>
    <mergeCell ref="C5:H5"/>
    <mergeCell ref="C6:F6"/>
    <mergeCell ref="G6:H6"/>
  </mergeCells>
  <printOptions horizontalCentered="1"/>
  <pageMargins left="0.9055118110236221" right="0.9055118110236221" top="0.78740157480314965" bottom="0.78740157480314965" header="0.31496062992125984" footer="0.31496062992125984"/>
  <pageSetup paperSize="9" orientation="landscape" r:id="rId1"/>
  <headerFooter scaleWithDoc="0"/>
  <ignoredErrors>
    <ignoredError sqref="D17 F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15.Prehľad Recidivisti</vt:lpstr>
      <vt:lpstr>'15.Prehľad Recidivisti'!Oblasť_tlače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2012-05-15T09:06:04Z</dcterms:created>
  <dcterms:modified xsi:type="dcterms:W3CDTF">2012-05-15T09:06:36Z</dcterms:modified>
</cp:coreProperties>
</file>