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13.Ženy" sheetId="1" r:id="rId1"/>
  </sheets>
  <definedNames>
    <definedName name="_xlnm.Print_Area" localSheetId="0">'13.Ženy'!$A$1:$K$17</definedName>
  </definedNames>
  <calcPr calcId="125725"/>
</workbook>
</file>

<file path=xl/calcChain.xml><?xml version="1.0" encoding="utf-8"?>
<calcChain xmlns="http://schemas.openxmlformats.org/spreadsheetml/2006/main">
  <c r="K15" i="1"/>
  <c r="J15"/>
  <c r="I15"/>
  <c r="H15"/>
  <c r="G15"/>
  <c r="F15"/>
  <c r="E15"/>
  <c r="D15"/>
  <c r="C15"/>
  <c r="B15"/>
  <c r="K14"/>
  <c r="I14"/>
  <c r="G14"/>
  <c r="E14"/>
  <c r="K13"/>
  <c r="I13"/>
  <c r="G13"/>
  <c r="E13"/>
  <c r="K12"/>
  <c r="I12"/>
  <c r="G12"/>
  <c r="E12"/>
  <c r="K11"/>
  <c r="I11"/>
  <c r="G11"/>
  <c r="E11"/>
  <c r="K10"/>
  <c r="I10"/>
  <c r="G10"/>
  <c r="E10"/>
  <c r="K9"/>
  <c r="I9"/>
  <c r="G9"/>
  <c r="E9"/>
  <c r="K8"/>
  <c r="I8"/>
  <c r="G8"/>
  <c r="E8"/>
  <c r="K7"/>
  <c r="I7"/>
  <c r="G7"/>
  <c r="E7"/>
  <c r="K6"/>
  <c r="I6"/>
  <c r="G6"/>
  <c r="E6"/>
</calcChain>
</file>

<file path=xl/sharedStrings.xml><?xml version="1.0" encoding="utf-8"?>
<sst xmlns="http://schemas.openxmlformats.org/spreadsheetml/2006/main" count="25" uniqueCount="21">
  <si>
    <t xml:space="preserve">PREHĽAD </t>
  </si>
  <si>
    <t>O POČTE ODSÚDENÝCH A TRESTOCH V ROKU 2011 - ŽENY</t>
  </si>
  <si>
    <t>Kraj</t>
  </si>
  <si>
    <t>Počet odsúdených</t>
  </si>
  <si>
    <t>Počet spáchaných skutkov</t>
  </si>
  <si>
    <t>Tresty +</t>
  </si>
  <si>
    <t>NEPO</t>
  </si>
  <si>
    <t>%</t>
  </si>
  <si>
    <t>PO</t>
  </si>
  <si>
    <t>peňažný trest</t>
  </si>
  <si>
    <t>iné</t>
  </si>
  <si>
    <t>BA</t>
  </si>
  <si>
    <t>TT</t>
  </si>
  <si>
    <t>TN</t>
  </si>
  <si>
    <t>NR</t>
  </si>
  <si>
    <t>ZA</t>
  </si>
  <si>
    <t>BB</t>
  </si>
  <si>
    <t>KE</t>
  </si>
  <si>
    <t>ŠP.TR. SÚD</t>
  </si>
  <si>
    <t>SR</t>
  </si>
  <si>
    <t>+ pozri vysvetlivky, bod 5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</si>
</sst>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/>
    </fill>
  </fills>
  <borders count="2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3" fontId="3" fillId="0" borderId="11" applyBorder="0">
      <alignment horizontal="right" vertical="center" wrapText="1" indent="1"/>
    </xf>
    <xf numFmtId="0" fontId="2" fillId="0" borderId="0">
      <alignment horizontal="center" vertical="top"/>
    </xf>
    <xf numFmtId="0" fontId="3" fillId="0" borderId="0"/>
    <xf numFmtId="0" fontId="1" fillId="0" borderId="0"/>
    <xf numFmtId="0" fontId="3" fillId="0" borderId="0"/>
    <xf numFmtId="0" fontId="1" fillId="0" borderId="0"/>
    <xf numFmtId="0" fontId="7" fillId="0" borderId="0"/>
    <xf numFmtId="0" fontId="3" fillId="2" borderId="0"/>
  </cellStyleXfs>
  <cellXfs count="43">
    <xf numFmtId="0" fontId="0" fillId="0" borderId="0" xfId="0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right" vertical="center" wrapText="1" indent="2"/>
    </xf>
    <xf numFmtId="3" fontId="3" fillId="0" borderId="3" xfId="0" applyNumberFormat="1" applyFont="1" applyBorder="1" applyAlignment="1">
      <alignment horizontal="right" vertical="center" wrapText="1" indent="2"/>
    </xf>
    <xf numFmtId="164" fontId="3" fillId="0" borderId="3" xfId="0" applyNumberFormat="1" applyFont="1" applyBorder="1" applyAlignment="1">
      <alignment horizontal="center" vertical="center" wrapText="1"/>
    </xf>
    <xf numFmtId="3" fontId="3" fillId="0" borderId="3" xfId="1" applyBorder="1" applyAlignment="1">
      <alignment horizontal="right" vertical="center" wrapText="1" indent="2"/>
    </xf>
    <xf numFmtId="164" fontId="3" fillId="0" borderId="4" xfId="0" applyNumberFormat="1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right" vertical="center" wrapText="1" indent="2"/>
    </xf>
    <xf numFmtId="3" fontId="3" fillId="0" borderId="14" xfId="0" applyNumberFormat="1" applyFont="1" applyBorder="1" applyAlignment="1">
      <alignment horizontal="right" vertical="center" wrapText="1" indent="2"/>
    </xf>
    <xf numFmtId="164" fontId="3" fillId="0" borderId="14" xfId="0" applyNumberFormat="1" applyFont="1" applyBorder="1" applyAlignment="1">
      <alignment horizontal="center" vertical="center" wrapText="1"/>
    </xf>
    <xf numFmtId="3" fontId="3" fillId="0" borderId="14" xfId="1" applyBorder="1" applyAlignment="1">
      <alignment horizontal="right" vertical="center" wrapText="1" indent="2"/>
    </xf>
    <xf numFmtId="164" fontId="3" fillId="0" borderId="15" xfId="0" applyNumberFormat="1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right" vertical="center" wrapText="1" indent="2"/>
    </xf>
    <xf numFmtId="3" fontId="3" fillId="0" borderId="18" xfId="0" applyNumberFormat="1" applyFont="1" applyBorder="1" applyAlignment="1">
      <alignment horizontal="right" vertical="center" wrapText="1" indent="2"/>
    </xf>
    <xf numFmtId="164" fontId="3" fillId="0" borderId="18" xfId="0" applyNumberFormat="1" applyFont="1" applyBorder="1" applyAlignment="1">
      <alignment horizontal="center" vertical="center" wrapText="1"/>
    </xf>
    <xf numFmtId="3" fontId="3" fillId="0" borderId="18" xfId="1" applyBorder="1" applyAlignment="1">
      <alignment horizontal="right" vertical="center" wrapText="1" indent="2"/>
    </xf>
    <xf numFmtId="164" fontId="3" fillId="0" borderId="1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right" vertical="center" wrapText="1" indent="2"/>
    </xf>
    <xf numFmtId="3" fontId="2" fillId="0" borderId="22" xfId="0" applyNumberFormat="1" applyFont="1" applyBorder="1" applyAlignment="1">
      <alignment horizontal="right" vertical="center" wrapText="1" indent="2"/>
    </xf>
    <xf numFmtId="164" fontId="2" fillId="0" borderId="22" xfId="0" applyNumberFormat="1" applyFont="1" applyBorder="1" applyAlignment="1">
      <alignment horizontal="center" vertical="center" wrapText="1"/>
    </xf>
    <xf numFmtId="3" fontId="2" fillId="0" borderId="22" xfId="1" applyFont="1" applyBorder="1" applyAlignment="1">
      <alignment horizontal="right" vertical="center" wrapText="1" indent="2"/>
    </xf>
    <xf numFmtId="164" fontId="2" fillId="0" borderId="23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9">
    <cellStyle name="názvy zar.hore" xfId="2"/>
    <cellStyle name="normálne" xfId="0" builtinId="0"/>
    <cellStyle name="normálne 2" xfId="3"/>
    <cellStyle name="normálne 3" xfId="4"/>
    <cellStyle name="normálne 4" xfId="5"/>
    <cellStyle name="normálne 5" xfId="6"/>
    <cellStyle name="normální_List1" xfId="7"/>
    <cellStyle name="Štýl 1" xfId="8"/>
    <cellStyle name="vpravo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32"/>
  <sheetViews>
    <sheetView tabSelected="1" zoomScaleNormal="100" zoomScaleSheetLayoutView="100" workbookViewId="0">
      <selection activeCell="M15" sqref="M15"/>
    </sheetView>
  </sheetViews>
  <sheetFormatPr defaultRowHeight="12.75"/>
  <cols>
    <col min="1" max="1" width="12.7109375" customWidth="1"/>
    <col min="2" max="2" width="12" customWidth="1"/>
    <col min="3" max="3" width="12.28515625" customWidth="1"/>
    <col min="4" max="4" width="10.7109375" customWidth="1"/>
    <col min="5" max="5" width="7.7109375" customWidth="1"/>
    <col min="6" max="6" width="10.7109375" customWidth="1"/>
    <col min="7" max="7" width="7.7109375" customWidth="1"/>
    <col min="8" max="8" width="10.7109375" customWidth="1"/>
    <col min="9" max="9" width="7.7109375" customWidth="1"/>
    <col min="10" max="10" width="10.7109375" customWidth="1"/>
    <col min="11" max="11" width="7.7109375" customWidth="1"/>
  </cols>
  <sheetData>
    <row r="1" spans="1:11" ht="16.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6.5" customHeight="1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0.100000000000001" customHeight="1" thickBo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ht="26.1" customHeight="1" thickTop="1">
      <c r="A4" s="36" t="s">
        <v>2</v>
      </c>
      <c r="B4" s="38" t="s">
        <v>3</v>
      </c>
      <c r="C4" s="40" t="s">
        <v>4</v>
      </c>
      <c r="D4" s="40" t="s">
        <v>5</v>
      </c>
      <c r="E4" s="40"/>
      <c r="F4" s="40"/>
      <c r="G4" s="40"/>
      <c r="H4" s="40"/>
      <c r="I4" s="40"/>
      <c r="J4" s="40"/>
      <c r="K4" s="42"/>
    </row>
    <row r="5" spans="1:11" ht="26.1" customHeight="1" thickBot="1">
      <c r="A5" s="37"/>
      <c r="B5" s="39"/>
      <c r="C5" s="41"/>
      <c r="D5" s="1" t="s">
        <v>6</v>
      </c>
      <c r="E5" s="1" t="s">
        <v>7</v>
      </c>
      <c r="F5" s="1" t="s">
        <v>8</v>
      </c>
      <c r="G5" s="1" t="s">
        <v>7</v>
      </c>
      <c r="H5" s="1" t="s">
        <v>9</v>
      </c>
      <c r="I5" s="1" t="s">
        <v>7</v>
      </c>
      <c r="J5" s="1" t="s">
        <v>10</v>
      </c>
      <c r="K5" s="2" t="s">
        <v>7</v>
      </c>
    </row>
    <row r="6" spans="1:11" ht="16.5" customHeight="1" thickTop="1">
      <c r="A6" s="3" t="s">
        <v>11</v>
      </c>
      <c r="B6" s="4">
        <v>548</v>
      </c>
      <c r="C6" s="5">
        <v>578</v>
      </c>
      <c r="D6" s="5">
        <v>116</v>
      </c>
      <c r="E6" s="6">
        <f>D6/B6*100</f>
        <v>21.167883211678831</v>
      </c>
      <c r="F6" s="7">
        <v>371</v>
      </c>
      <c r="G6" s="6">
        <f>F6/B6*100</f>
        <v>67.700729927007302</v>
      </c>
      <c r="H6" s="7">
        <v>37</v>
      </c>
      <c r="I6" s="6">
        <f>H6/B6*100</f>
        <v>6.7518248175182478</v>
      </c>
      <c r="J6" s="7">
        <v>19</v>
      </c>
      <c r="K6" s="8">
        <f>J6/B6*100</f>
        <v>3.4671532846715327</v>
      </c>
    </row>
    <row r="7" spans="1:11" ht="16.5" customHeight="1">
      <c r="A7" s="9" t="s">
        <v>12</v>
      </c>
      <c r="B7" s="10">
        <v>388</v>
      </c>
      <c r="C7" s="11">
        <v>422</v>
      </c>
      <c r="D7" s="11">
        <v>45</v>
      </c>
      <c r="E7" s="12">
        <f t="shared" ref="E7:E14" si="0">D7/B7*100</f>
        <v>11.597938144329897</v>
      </c>
      <c r="F7" s="13">
        <v>273</v>
      </c>
      <c r="G7" s="12">
        <f t="shared" ref="G7:G14" si="1">F7/B7*100</f>
        <v>70.360824742268051</v>
      </c>
      <c r="H7" s="13">
        <v>7</v>
      </c>
      <c r="I7" s="12">
        <f t="shared" ref="I7:I14" si="2">H7/B7*100</f>
        <v>1.804123711340206</v>
      </c>
      <c r="J7" s="13">
        <v>62</v>
      </c>
      <c r="K7" s="14">
        <f>J7/B7*100</f>
        <v>15.979381443298967</v>
      </c>
    </row>
    <row r="8" spans="1:11" ht="16.5" customHeight="1">
      <c r="A8" s="9" t="s">
        <v>13</v>
      </c>
      <c r="B8" s="10">
        <v>338</v>
      </c>
      <c r="C8" s="11">
        <v>375</v>
      </c>
      <c r="D8" s="11">
        <v>22</v>
      </c>
      <c r="E8" s="12">
        <f t="shared" si="0"/>
        <v>6.5088757396449708</v>
      </c>
      <c r="F8" s="13">
        <v>271</v>
      </c>
      <c r="G8" s="12">
        <f t="shared" si="1"/>
        <v>80.177514792899402</v>
      </c>
      <c r="H8" s="13">
        <v>21</v>
      </c>
      <c r="I8" s="12">
        <f t="shared" si="2"/>
        <v>6.2130177514792901</v>
      </c>
      <c r="J8" s="13">
        <v>16</v>
      </c>
      <c r="K8" s="14">
        <f t="shared" ref="K8:K14" si="3">J8/B8*100</f>
        <v>4.7337278106508878</v>
      </c>
    </row>
    <row r="9" spans="1:11" ht="16.5" customHeight="1">
      <c r="A9" s="9" t="s">
        <v>14</v>
      </c>
      <c r="B9" s="10">
        <v>561</v>
      </c>
      <c r="C9" s="11">
        <v>647</v>
      </c>
      <c r="D9" s="11">
        <v>52</v>
      </c>
      <c r="E9" s="12">
        <f t="shared" si="0"/>
        <v>9.2691622103386813</v>
      </c>
      <c r="F9" s="13">
        <v>409</v>
      </c>
      <c r="G9" s="12">
        <f t="shared" si="1"/>
        <v>72.905525846702318</v>
      </c>
      <c r="H9" s="13">
        <v>29</v>
      </c>
      <c r="I9" s="12">
        <f t="shared" si="2"/>
        <v>5.169340463458111</v>
      </c>
      <c r="J9" s="13">
        <v>58</v>
      </c>
      <c r="K9" s="14">
        <f t="shared" si="3"/>
        <v>10.338680926916222</v>
      </c>
    </row>
    <row r="10" spans="1:11" ht="16.5" customHeight="1">
      <c r="A10" s="9" t="s">
        <v>15</v>
      </c>
      <c r="B10" s="10">
        <v>351</v>
      </c>
      <c r="C10" s="11">
        <v>386</v>
      </c>
      <c r="D10" s="11">
        <v>31</v>
      </c>
      <c r="E10" s="12">
        <f t="shared" si="0"/>
        <v>8.8319088319088319</v>
      </c>
      <c r="F10" s="13">
        <v>253</v>
      </c>
      <c r="G10" s="12">
        <f t="shared" si="1"/>
        <v>72.07977207977207</v>
      </c>
      <c r="H10" s="13">
        <v>19</v>
      </c>
      <c r="I10" s="12">
        <f t="shared" si="2"/>
        <v>5.4131054131054128</v>
      </c>
      <c r="J10" s="13">
        <v>41</v>
      </c>
      <c r="K10" s="14">
        <f t="shared" si="3"/>
        <v>11.680911680911681</v>
      </c>
    </row>
    <row r="11" spans="1:11" ht="16.5" customHeight="1">
      <c r="A11" s="9" t="s">
        <v>16</v>
      </c>
      <c r="B11" s="10">
        <v>868</v>
      </c>
      <c r="C11" s="11">
        <v>935</v>
      </c>
      <c r="D11" s="11">
        <v>62</v>
      </c>
      <c r="E11" s="12">
        <f t="shared" si="0"/>
        <v>7.1428571428571423</v>
      </c>
      <c r="F11" s="13">
        <v>614</v>
      </c>
      <c r="G11" s="12">
        <f t="shared" si="1"/>
        <v>70.737327188940085</v>
      </c>
      <c r="H11" s="13">
        <v>18</v>
      </c>
      <c r="I11" s="12">
        <f t="shared" si="2"/>
        <v>2.0737327188940093</v>
      </c>
      <c r="J11" s="13">
        <v>162</v>
      </c>
      <c r="K11" s="14">
        <f t="shared" si="3"/>
        <v>18.663594470046082</v>
      </c>
    </row>
    <row r="12" spans="1:11" ht="16.5" customHeight="1">
      <c r="A12" s="9" t="s">
        <v>8</v>
      </c>
      <c r="B12" s="10">
        <v>599</v>
      </c>
      <c r="C12" s="11">
        <v>639</v>
      </c>
      <c r="D12" s="11">
        <v>49</v>
      </c>
      <c r="E12" s="12">
        <f t="shared" si="0"/>
        <v>8.1803005008347256</v>
      </c>
      <c r="F12" s="13">
        <v>402</v>
      </c>
      <c r="G12" s="12">
        <f t="shared" si="1"/>
        <v>67.1118530884808</v>
      </c>
      <c r="H12" s="13">
        <v>15</v>
      </c>
      <c r="I12" s="12">
        <f t="shared" si="2"/>
        <v>2.5041736227045077</v>
      </c>
      <c r="J12" s="13">
        <v>108</v>
      </c>
      <c r="K12" s="14">
        <f t="shared" si="3"/>
        <v>18.030050083472453</v>
      </c>
    </row>
    <row r="13" spans="1:11" ht="16.5" customHeight="1">
      <c r="A13" s="9" t="s">
        <v>17</v>
      </c>
      <c r="B13" s="10">
        <v>949</v>
      </c>
      <c r="C13" s="11">
        <v>1019</v>
      </c>
      <c r="D13" s="11">
        <v>59</v>
      </c>
      <c r="E13" s="12">
        <f t="shared" si="0"/>
        <v>6.217070600632244</v>
      </c>
      <c r="F13" s="13">
        <v>703</v>
      </c>
      <c r="G13" s="12">
        <f t="shared" si="1"/>
        <v>74.077976817702833</v>
      </c>
      <c r="H13" s="13">
        <v>21</v>
      </c>
      <c r="I13" s="12">
        <f t="shared" si="2"/>
        <v>2.2128556375131718</v>
      </c>
      <c r="J13" s="13">
        <v>146</v>
      </c>
      <c r="K13" s="14">
        <f t="shared" si="3"/>
        <v>15.384615384615385</v>
      </c>
    </row>
    <row r="14" spans="1:11" s="21" customFormat="1" ht="16.5" customHeight="1" thickBot="1">
      <c r="A14" s="15" t="s">
        <v>18</v>
      </c>
      <c r="B14" s="16">
        <v>34</v>
      </c>
      <c r="C14" s="17">
        <v>39</v>
      </c>
      <c r="D14" s="17">
        <v>3</v>
      </c>
      <c r="E14" s="18">
        <f t="shared" si="0"/>
        <v>8.8235294117647065</v>
      </c>
      <c r="F14" s="19">
        <v>21</v>
      </c>
      <c r="G14" s="18">
        <f t="shared" si="1"/>
        <v>61.764705882352942</v>
      </c>
      <c r="H14" s="19">
        <v>10</v>
      </c>
      <c r="I14" s="18">
        <f t="shared" si="2"/>
        <v>29.411764705882355</v>
      </c>
      <c r="J14" s="19">
        <v>0</v>
      </c>
      <c r="K14" s="20">
        <f t="shared" si="3"/>
        <v>0</v>
      </c>
    </row>
    <row r="15" spans="1:11" ht="24" customHeight="1" thickTop="1" thickBot="1">
      <c r="A15" s="22" t="s">
        <v>19</v>
      </c>
      <c r="B15" s="23">
        <f>SUM(B6:B14)</f>
        <v>4636</v>
      </c>
      <c r="C15" s="24">
        <f>SUM(C6:C14)</f>
        <v>5040</v>
      </c>
      <c r="D15" s="24">
        <f>SUM(D6:D14)</f>
        <v>439</v>
      </c>
      <c r="E15" s="25">
        <f>D15/B15*100</f>
        <v>9.4693701466781697</v>
      </c>
      <c r="F15" s="26">
        <f>SUM(F6:F14)</f>
        <v>3317</v>
      </c>
      <c r="G15" s="25">
        <f>F15/B15*100</f>
        <v>71.548748921484034</v>
      </c>
      <c r="H15" s="26">
        <f>SUM(H6:H14)</f>
        <v>177</v>
      </c>
      <c r="I15" s="25">
        <f>H15/B15*100</f>
        <v>3.8179465056082829</v>
      </c>
      <c r="J15" s="26">
        <f>SUM(J6:J14)</f>
        <v>612</v>
      </c>
      <c r="K15" s="27">
        <f>J15/B15*100</f>
        <v>13.201035375323556</v>
      </c>
    </row>
    <row r="16" spans="1:11" ht="16.5" customHeight="1" thickTop="1">
      <c r="A16" s="28"/>
      <c r="B16" s="29"/>
    </row>
    <row r="17" spans="1:4">
      <c r="B17" s="33" t="s">
        <v>20</v>
      </c>
      <c r="C17" s="33"/>
      <c r="D17" s="33"/>
    </row>
    <row r="26" spans="1:4">
      <c r="A26" s="30"/>
    </row>
    <row r="29" spans="1:4">
      <c r="A29" s="31"/>
    </row>
    <row r="30" spans="1:4">
      <c r="A30" s="32"/>
    </row>
    <row r="31" spans="1:4">
      <c r="A31" s="32"/>
    </row>
    <row r="32" spans="1:4">
      <c r="A32" s="32"/>
    </row>
  </sheetData>
  <mergeCells count="8">
    <mergeCell ref="B17:D17"/>
    <mergeCell ref="A1:K1"/>
    <mergeCell ref="A2:K2"/>
    <mergeCell ref="A3:K3"/>
    <mergeCell ref="A4:A5"/>
    <mergeCell ref="B4:B5"/>
    <mergeCell ref="C4:C5"/>
    <mergeCell ref="D4:K4"/>
  </mergeCells>
  <printOptions horizontalCentered="1"/>
  <pageMargins left="0.9055118110236221" right="0.9055118110236221" top="0.78740157480314965" bottom="0.78740157480314965" header="0.31496062992125984" footer="0.31496062992125984"/>
  <pageSetup paperSize="9" orientation="landscape" r:id="rId1"/>
  <headerFooter scaleWithDoc="0"/>
  <ignoredErrors>
    <ignoredError sqref="E15 G15 I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13.Ženy</vt:lpstr>
      <vt:lpstr>'13.Ženy'!Oblasť_tlače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2012-05-15T09:05:04Z</dcterms:created>
  <dcterms:modified xsi:type="dcterms:W3CDTF">2012-05-16T06:04:34Z</dcterms:modified>
</cp:coreProperties>
</file>