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08.Počet odsúd. a trestoch" sheetId="1" r:id="rId1"/>
  </sheets>
  <definedNames>
    <definedName name="_xlnm.Print_Area" localSheetId="0">'08.Počet odsúd. a trestoch'!$A$1:$L$18</definedName>
  </definedNames>
  <calcPr calcId="125725"/>
</workbook>
</file>

<file path=xl/calcChain.xml><?xml version="1.0" encoding="utf-8"?>
<calcChain xmlns="http://schemas.openxmlformats.org/spreadsheetml/2006/main">
  <c r="J15" i="1"/>
  <c r="K15" s="1"/>
  <c r="H15"/>
  <c r="I15" s="1"/>
  <c r="F15"/>
  <c r="G15" s="1"/>
  <c r="D15"/>
  <c r="E15" s="1"/>
  <c r="C15"/>
  <c r="B15"/>
  <c r="K14"/>
  <c r="I14"/>
  <c r="G14"/>
  <c r="E14"/>
  <c r="K13"/>
  <c r="I13"/>
  <c r="G13"/>
  <c r="E13"/>
  <c r="K12"/>
  <c r="I12"/>
  <c r="G12"/>
  <c r="E12"/>
  <c r="K11"/>
  <c r="I11"/>
  <c r="G11"/>
  <c r="E11"/>
  <c r="K10"/>
  <c r="I10"/>
  <c r="G10"/>
  <c r="E10"/>
  <c r="K9"/>
  <c r="I9"/>
  <c r="G9"/>
  <c r="E9"/>
  <c r="K8"/>
  <c r="I8"/>
  <c r="G8"/>
  <c r="E8"/>
  <c r="K7"/>
  <c r="I7"/>
  <c r="G7"/>
  <c r="E7"/>
  <c r="K6"/>
  <c r="I6"/>
  <c r="G6"/>
  <c r="E6"/>
</calcChain>
</file>

<file path=xl/sharedStrings.xml><?xml version="1.0" encoding="utf-8"?>
<sst xmlns="http://schemas.openxmlformats.org/spreadsheetml/2006/main" count="28" uniqueCount="24">
  <si>
    <t xml:space="preserve">PREHĽAD </t>
  </si>
  <si>
    <t>O POČTE ODSÚDENÝCH A TRESTOCH SPOLU V ROKU 2011</t>
  </si>
  <si>
    <t>Kraj</t>
  </si>
  <si>
    <t>Počet odsúdených</t>
  </si>
  <si>
    <t>Počet spáchaných skutkov</t>
  </si>
  <si>
    <t>Tresty ++</t>
  </si>
  <si>
    <t>Index odsúdených osôb +</t>
  </si>
  <si>
    <t>NEPO</t>
  </si>
  <si>
    <t>%</t>
  </si>
  <si>
    <t>PO</t>
  </si>
  <si>
    <t>peňažný trest</t>
  </si>
  <si>
    <t>iné</t>
  </si>
  <si>
    <t>BA</t>
  </si>
  <si>
    <t>TT</t>
  </si>
  <si>
    <t>TN</t>
  </si>
  <si>
    <t>NR</t>
  </si>
  <si>
    <t>ZA</t>
  </si>
  <si>
    <t>BB</t>
  </si>
  <si>
    <t>KE</t>
  </si>
  <si>
    <t>ŠP.TR.SÚD</t>
  </si>
  <si>
    <t>x</t>
  </si>
  <si>
    <t>SR</t>
  </si>
  <si>
    <t>+ pozri vysvetlivku, bod 4</t>
  </si>
  <si>
    <t>++ pozri vysvetlivky, bod 5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</si>
</sst>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/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3" fontId="3" fillId="0" borderId="10" applyBorder="0">
      <alignment horizontal="right" vertical="center" wrapText="1" indent="1"/>
    </xf>
    <xf numFmtId="0" fontId="2" fillId="0" borderId="0">
      <alignment horizontal="center" vertical="top"/>
    </xf>
    <xf numFmtId="0" fontId="3" fillId="0" borderId="0"/>
    <xf numFmtId="0" fontId="1" fillId="0" borderId="0"/>
    <xf numFmtId="0" fontId="3" fillId="0" borderId="0"/>
    <xf numFmtId="0" fontId="1" fillId="0" borderId="0"/>
    <xf numFmtId="0" fontId="7" fillId="0" borderId="0"/>
    <xf numFmtId="0" fontId="3" fillId="2" borderId="0"/>
  </cellStyleXfs>
  <cellXfs count="53">
    <xf numFmtId="0" fontId="0" fillId="0" borderId="0" xfId="0"/>
    <xf numFmtId="0" fontId="3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right" vertical="center" wrapText="1" indent="2"/>
    </xf>
    <xf numFmtId="3" fontId="3" fillId="0" borderId="11" xfId="0" applyNumberFormat="1" applyFont="1" applyBorder="1" applyAlignment="1">
      <alignment horizontal="right" vertical="center" wrapText="1" indent="2"/>
    </xf>
    <xf numFmtId="3" fontId="3" fillId="0" borderId="11" xfId="0" applyNumberFormat="1" applyFont="1" applyBorder="1" applyAlignment="1">
      <alignment horizontal="right" vertical="center" wrapText="1" indent="1"/>
    </xf>
    <xf numFmtId="164" fontId="3" fillId="0" borderId="11" xfId="0" applyNumberFormat="1" applyFont="1" applyBorder="1" applyAlignment="1">
      <alignment horizontal="center" vertical="center" wrapText="1"/>
    </xf>
    <xf numFmtId="3" fontId="3" fillId="0" borderId="11" xfId="1" applyBorder="1">
      <alignment horizontal="right" vertical="center" wrapText="1" indent="1"/>
    </xf>
    <xf numFmtId="0" fontId="3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right" vertical="center" wrapText="1" indent="2"/>
    </xf>
    <xf numFmtId="3" fontId="3" fillId="0" borderId="15" xfId="0" applyNumberFormat="1" applyFont="1" applyBorder="1" applyAlignment="1">
      <alignment horizontal="right" vertical="center" wrapText="1" indent="2"/>
    </xf>
    <xf numFmtId="3" fontId="3" fillId="0" borderId="15" xfId="0" applyNumberFormat="1" applyFont="1" applyBorder="1" applyAlignment="1">
      <alignment horizontal="right" vertical="center" wrapText="1" indent="1"/>
    </xf>
    <xf numFmtId="164" fontId="3" fillId="0" borderId="15" xfId="0" applyNumberFormat="1" applyFont="1" applyBorder="1" applyAlignment="1">
      <alignment horizontal="center" vertical="center" wrapText="1"/>
    </xf>
    <xf numFmtId="3" fontId="3" fillId="0" borderId="15" xfId="1" applyBorder="1">
      <alignment horizontal="right" vertical="center" wrapText="1" indent="1"/>
    </xf>
    <xf numFmtId="0" fontId="3" fillId="0" borderId="16" xfId="0" applyFont="1" applyFill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right" vertical="center" wrapText="1" indent="2"/>
    </xf>
    <xf numFmtId="0" fontId="2" fillId="0" borderId="17" xfId="0" applyFont="1" applyFill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right" vertical="center" wrapText="1" indent="2"/>
    </xf>
    <xf numFmtId="3" fontId="3" fillId="0" borderId="19" xfId="0" applyNumberFormat="1" applyFont="1" applyBorder="1" applyAlignment="1">
      <alignment horizontal="right" vertical="center" wrapText="1" indent="2"/>
    </xf>
    <xf numFmtId="3" fontId="3" fillId="0" borderId="19" xfId="0" applyNumberFormat="1" applyFont="1" applyBorder="1" applyAlignment="1">
      <alignment horizontal="right" vertical="center" wrapText="1" indent="1"/>
    </xf>
    <xf numFmtId="164" fontId="3" fillId="0" borderId="19" xfId="0" applyNumberFormat="1" applyFont="1" applyBorder="1" applyAlignment="1">
      <alignment horizontal="center" vertical="center" wrapText="1"/>
    </xf>
    <xf numFmtId="3" fontId="3" fillId="0" borderId="19" xfId="1" applyBorder="1">
      <alignment horizontal="right" vertical="center" wrapText="1" inden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right" vertical="center" wrapText="1" indent="2"/>
    </xf>
    <xf numFmtId="3" fontId="2" fillId="0" borderId="23" xfId="0" applyNumberFormat="1" applyFont="1" applyBorder="1" applyAlignment="1">
      <alignment horizontal="right" vertical="center" wrapText="1" indent="2"/>
    </xf>
    <xf numFmtId="3" fontId="2" fillId="0" borderId="23" xfId="0" applyNumberFormat="1" applyFont="1" applyBorder="1" applyAlignment="1">
      <alignment horizontal="right" vertical="center" wrapText="1" indent="1"/>
    </xf>
    <xf numFmtId="164" fontId="2" fillId="0" borderId="23" xfId="0" applyNumberFormat="1" applyFont="1" applyBorder="1" applyAlignment="1">
      <alignment horizontal="center" vertical="center" wrapText="1"/>
    </xf>
    <xf numFmtId="3" fontId="2" fillId="0" borderId="23" xfId="1" applyFont="1" applyBorder="1">
      <alignment horizontal="right" vertical="center" wrapText="1" indent="1"/>
    </xf>
    <xf numFmtId="0" fontId="2" fillId="0" borderId="24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3" fontId="0" fillId="0" borderId="0" xfId="0" applyNumberFormat="1" applyAlignment="1"/>
    <xf numFmtId="3" fontId="0" fillId="0" borderId="0" xfId="0" applyNumberFormat="1"/>
    <xf numFmtId="49" fontId="3" fillId="0" borderId="0" xfId="0" applyNumberFormat="1" applyFont="1" applyBorder="1" applyAlignment="1"/>
    <xf numFmtId="0" fontId="0" fillId="0" borderId="0" xfId="0" applyAlignment="1"/>
    <xf numFmtId="49" fontId="5" fillId="0" borderId="0" xfId="0" applyNumberFormat="1" applyFont="1" applyAlignment="1">
      <alignment horizontal="left" vertical="center" wrapText="1"/>
    </xf>
    <xf numFmtId="3" fontId="5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9">
    <cellStyle name="názvy zar.hore" xfId="2"/>
    <cellStyle name="normálne" xfId="0" builtinId="0"/>
    <cellStyle name="normálne 2" xfId="3"/>
    <cellStyle name="normálne 3" xfId="4"/>
    <cellStyle name="normálne 4" xfId="5"/>
    <cellStyle name="normálne 5" xfId="6"/>
    <cellStyle name="normální_List1" xfId="7"/>
    <cellStyle name="Štýl 1" xfId="8"/>
    <cellStyle name="vpravo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25"/>
  <sheetViews>
    <sheetView tabSelected="1" zoomScaleNormal="100" zoomScaleSheetLayoutView="100" workbookViewId="0">
      <selection activeCell="O17" sqref="O17"/>
    </sheetView>
  </sheetViews>
  <sheetFormatPr defaultRowHeight="12.75"/>
  <cols>
    <col min="1" max="1" width="12.7109375" customWidth="1"/>
    <col min="2" max="3" width="12.42578125" customWidth="1"/>
    <col min="4" max="4" width="9.7109375" customWidth="1"/>
    <col min="5" max="5" width="7.7109375" customWidth="1"/>
    <col min="6" max="6" width="9.7109375" customWidth="1"/>
    <col min="7" max="7" width="7.7109375" customWidth="1"/>
    <col min="8" max="8" width="9.7109375" customWidth="1"/>
    <col min="9" max="9" width="7.7109375" customWidth="1"/>
    <col min="10" max="10" width="9.7109375" customWidth="1"/>
    <col min="11" max="11" width="7.7109375" customWidth="1"/>
    <col min="12" max="12" width="11.5703125" customWidth="1"/>
    <col min="14" max="14" width="12" customWidth="1"/>
  </cols>
  <sheetData>
    <row r="1" spans="1:12" ht="16.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6.5" customHeight="1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2" customHeight="1" thickBo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24.95" customHeight="1" thickTop="1">
      <c r="A4" s="45" t="s">
        <v>2</v>
      </c>
      <c r="B4" s="47" t="s">
        <v>3</v>
      </c>
      <c r="C4" s="49" t="s">
        <v>4</v>
      </c>
      <c r="D4" s="49" t="s">
        <v>5</v>
      </c>
      <c r="E4" s="49"/>
      <c r="F4" s="49"/>
      <c r="G4" s="49"/>
      <c r="H4" s="49"/>
      <c r="I4" s="49"/>
      <c r="J4" s="49"/>
      <c r="K4" s="49"/>
      <c r="L4" s="51" t="s">
        <v>6</v>
      </c>
    </row>
    <row r="5" spans="1:12" ht="27.95" customHeight="1" thickBot="1">
      <c r="A5" s="46"/>
      <c r="B5" s="48"/>
      <c r="C5" s="50"/>
      <c r="D5" s="1" t="s">
        <v>7</v>
      </c>
      <c r="E5" s="1" t="s">
        <v>8</v>
      </c>
      <c r="F5" s="1" t="s">
        <v>9</v>
      </c>
      <c r="G5" s="1" t="s">
        <v>8</v>
      </c>
      <c r="H5" s="1" t="s">
        <v>10</v>
      </c>
      <c r="I5" s="1" t="s">
        <v>8</v>
      </c>
      <c r="J5" s="1" t="s">
        <v>11</v>
      </c>
      <c r="K5" s="1" t="s">
        <v>8</v>
      </c>
      <c r="L5" s="52"/>
    </row>
    <row r="6" spans="1:12" ht="16.5" customHeight="1" thickTop="1">
      <c r="A6" s="2" t="s">
        <v>12</v>
      </c>
      <c r="B6" s="3">
        <v>3927</v>
      </c>
      <c r="C6" s="4">
        <v>4391</v>
      </c>
      <c r="D6" s="5">
        <v>987</v>
      </c>
      <c r="E6" s="6">
        <f>D6/B6*100</f>
        <v>25.133689839572192</v>
      </c>
      <c r="F6" s="7">
        <v>2384</v>
      </c>
      <c r="G6" s="6">
        <f>F6/B6*100</f>
        <v>60.707919531448937</v>
      </c>
      <c r="H6" s="7">
        <v>323</v>
      </c>
      <c r="I6" s="6">
        <f>H6/B6*100</f>
        <v>8.2251082251082259</v>
      </c>
      <c r="J6" s="7">
        <v>205</v>
      </c>
      <c r="K6" s="6">
        <f>J6/B6*100</f>
        <v>5.2202699261522785</v>
      </c>
      <c r="L6" s="8">
        <v>75</v>
      </c>
    </row>
    <row r="7" spans="1:12" ht="16.5" customHeight="1">
      <c r="A7" s="9" t="s">
        <v>13</v>
      </c>
      <c r="B7" s="10">
        <v>2961</v>
      </c>
      <c r="C7" s="11">
        <v>3563</v>
      </c>
      <c r="D7" s="12">
        <v>619</v>
      </c>
      <c r="E7" s="13">
        <f t="shared" ref="E7:E14" si="0">D7/B7*100</f>
        <v>20.905099628503883</v>
      </c>
      <c r="F7" s="14">
        <v>1812</v>
      </c>
      <c r="G7" s="13">
        <f t="shared" ref="G7:G14" si="1">F7/B7*100</f>
        <v>61.19554204660588</v>
      </c>
      <c r="H7" s="14">
        <v>110</v>
      </c>
      <c r="I7" s="13">
        <f t="shared" ref="I7:I14" si="2">H7/B7*100</f>
        <v>3.7149611617696725</v>
      </c>
      <c r="J7" s="14">
        <v>410</v>
      </c>
      <c r="K7" s="13">
        <f>J7/B7*100</f>
        <v>13.846673421141507</v>
      </c>
      <c r="L7" s="15">
        <v>61</v>
      </c>
    </row>
    <row r="8" spans="1:12" ht="16.5" customHeight="1">
      <c r="A8" s="9" t="s">
        <v>14</v>
      </c>
      <c r="B8" s="16">
        <v>2559</v>
      </c>
      <c r="C8" s="11">
        <v>3118</v>
      </c>
      <c r="D8" s="12">
        <v>538</v>
      </c>
      <c r="E8" s="13">
        <f t="shared" si="0"/>
        <v>21.023837436498631</v>
      </c>
      <c r="F8" s="14">
        <v>1765</v>
      </c>
      <c r="G8" s="13">
        <f t="shared" si="1"/>
        <v>68.972254787026174</v>
      </c>
      <c r="H8" s="14">
        <v>123</v>
      </c>
      <c r="I8" s="13">
        <f t="shared" si="2"/>
        <v>4.8065650644783116</v>
      </c>
      <c r="J8" s="14">
        <v>119</v>
      </c>
      <c r="K8" s="13">
        <f t="shared" ref="K8:K15" si="3">J8/B8*100</f>
        <v>4.6502540054708872</v>
      </c>
      <c r="L8" s="15">
        <v>49</v>
      </c>
    </row>
    <row r="9" spans="1:12" ht="16.5" customHeight="1">
      <c r="A9" s="9" t="s">
        <v>15</v>
      </c>
      <c r="B9" s="10">
        <v>3366</v>
      </c>
      <c r="C9" s="11">
        <v>4156</v>
      </c>
      <c r="D9" s="12">
        <v>642</v>
      </c>
      <c r="E9" s="13">
        <f t="shared" si="0"/>
        <v>19.073083778966133</v>
      </c>
      <c r="F9" s="14">
        <v>2217</v>
      </c>
      <c r="G9" s="13">
        <f t="shared" si="1"/>
        <v>65.864527629233521</v>
      </c>
      <c r="H9" s="14">
        <v>150</v>
      </c>
      <c r="I9" s="13">
        <f t="shared" si="2"/>
        <v>4.4563279857397502</v>
      </c>
      <c r="J9" s="14">
        <v>317</v>
      </c>
      <c r="K9" s="13">
        <f t="shared" si="3"/>
        <v>9.4177064765300056</v>
      </c>
      <c r="L9" s="15">
        <v>56</v>
      </c>
    </row>
    <row r="10" spans="1:12" ht="16.5" customHeight="1">
      <c r="A10" s="9" t="s">
        <v>16</v>
      </c>
      <c r="B10" s="16">
        <v>2980</v>
      </c>
      <c r="C10" s="11">
        <v>3685</v>
      </c>
      <c r="D10" s="12">
        <v>550</v>
      </c>
      <c r="E10" s="13">
        <f t="shared" si="0"/>
        <v>18.456375838926174</v>
      </c>
      <c r="F10" s="14">
        <v>1842</v>
      </c>
      <c r="G10" s="13">
        <f t="shared" si="1"/>
        <v>61.812080536912752</v>
      </c>
      <c r="H10" s="14">
        <v>254</v>
      </c>
      <c r="I10" s="13">
        <f t="shared" si="2"/>
        <v>8.5234899328859051</v>
      </c>
      <c r="J10" s="14">
        <v>312</v>
      </c>
      <c r="K10" s="13">
        <f t="shared" si="3"/>
        <v>10.469798657718121</v>
      </c>
      <c r="L10" s="15">
        <v>51</v>
      </c>
    </row>
    <row r="11" spans="1:12" ht="16.5" customHeight="1">
      <c r="A11" s="9" t="s">
        <v>17</v>
      </c>
      <c r="B11" s="16">
        <v>4781</v>
      </c>
      <c r="C11" s="11">
        <v>5740</v>
      </c>
      <c r="D11" s="12">
        <v>748</v>
      </c>
      <c r="E11" s="13">
        <f t="shared" si="0"/>
        <v>15.645262497385485</v>
      </c>
      <c r="F11" s="14">
        <v>2909</v>
      </c>
      <c r="G11" s="13">
        <f t="shared" si="1"/>
        <v>60.845011503869486</v>
      </c>
      <c r="H11" s="14">
        <v>195</v>
      </c>
      <c r="I11" s="13">
        <f t="shared" si="2"/>
        <v>4.0786446350135952</v>
      </c>
      <c r="J11" s="14">
        <v>836</v>
      </c>
      <c r="K11" s="13">
        <f t="shared" si="3"/>
        <v>17.485881614724953</v>
      </c>
      <c r="L11" s="15">
        <v>84</v>
      </c>
    </row>
    <row r="12" spans="1:12" ht="16.5" customHeight="1">
      <c r="A12" s="9" t="s">
        <v>9</v>
      </c>
      <c r="B12" s="16">
        <v>4012</v>
      </c>
      <c r="C12" s="11">
        <v>4752</v>
      </c>
      <c r="D12" s="12">
        <v>673</v>
      </c>
      <c r="E12" s="13">
        <f t="shared" si="0"/>
        <v>16.774675972083749</v>
      </c>
      <c r="F12" s="14">
        <v>2477</v>
      </c>
      <c r="G12" s="13">
        <f t="shared" si="1"/>
        <v>61.739780658025921</v>
      </c>
      <c r="H12" s="14">
        <v>162</v>
      </c>
      <c r="I12" s="13">
        <f t="shared" si="2"/>
        <v>4.0378863409770691</v>
      </c>
      <c r="J12" s="14">
        <v>566</v>
      </c>
      <c r="K12" s="13">
        <f t="shared" si="3"/>
        <v>14.107676969092722</v>
      </c>
      <c r="L12" s="15">
        <v>59</v>
      </c>
    </row>
    <row r="13" spans="1:12" ht="16.5" customHeight="1">
      <c r="A13" s="9" t="s">
        <v>18</v>
      </c>
      <c r="B13" s="16">
        <v>5341</v>
      </c>
      <c r="C13" s="11">
        <v>6437</v>
      </c>
      <c r="D13" s="12">
        <v>960</v>
      </c>
      <c r="E13" s="13">
        <f t="shared" si="0"/>
        <v>17.974162141920988</v>
      </c>
      <c r="F13" s="14">
        <v>3438</v>
      </c>
      <c r="G13" s="13">
        <f t="shared" si="1"/>
        <v>64.369968170754547</v>
      </c>
      <c r="H13" s="14">
        <v>191</v>
      </c>
      <c r="I13" s="13">
        <f t="shared" si="2"/>
        <v>3.5761093428196964</v>
      </c>
      <c r="J13" s="14">
        <v>595</v>
      </c>
      <c r="K13" s="13">
        <f t="shared" si="3"/>
        <v>11.140235910878113</v>
      </c>
      <c r="L13" s="15">
        <v>81</v>
      </c>
    </row>
    <row r="14" spans="1:12" ht="16.5" customHeight="1" thickBot="1">
      <c r="A14" s="17" t="s">
        <v>19</v>
      </c>
      <c r="B14" s="18">
        <v>183</v>
      </c>
      <c r="C14" s="19">
        <v>259</v>
      </c>
      <c r="D14" s="20">
        <v>37</v>
      </c>
      <c r="E14" s="21">
        <f t="shared" si="0"/>
        <v>20.21857923497268</v>
      </c>
      <c r="F14" s="22">
        <v>92</v>
      </c>
      <c r="G14" s="21">
        <f t="shared" si="1"/>
        <v>50.27322404371585</v>
      </c>
      <c r="H14" s="22">
        <v>39</v>
      </c>
      <c r="I14" s="21">
        <f t="shared" si="2"/>
        <v>21.311475409836063</v>
      </c>
      <c r="J14" s="22">
        <v>15</v>
      </c>
      <c r="K14" s="21">
        <f t="shared" si="3"/>
        <v>8.1967213114754092</v>
      </c>
      <c r="L14" s="23" t="s">
        <v>20</v>
      </c>
    </row>
    <row r="15" spans="1:12" ht="24" customHeight="1" thickTop="1" thickBot="1">
      <c r="A15" s="24" t="s">
        <v>21</v>
      </c>
      <c r="B15" s="25">
        <f>SUM(B6:B14)</f>
        <v>30110</v>
      </c>
      <c r="C15" s="26">
        <f>SUM(C6:C14)</f>
        <v>36101</v>
      </c>
      <c r="D15" s="27">
        <f>SUM(D6:D14)</f>
        <v>5754</v>
      </c>
      <c r="E15" s="28">
        <f>D15/B15*100</f>
        <v>19.109930255728994</v>
      </c>
      <c r="F15" s="29">
        <f>SUM(F6:F14)</f>
        <v>18936</v>
      </c>
      <c r="G15" s="28">
        <f>F15/B15*100</f>
        <v>62.889405513118568</v>
      </c>
      <c r="H15" s="29">
        <f>SUM(H6:H14)</f>
        <v>1547</v>
      </c>
      <c r="I15" s="28">
        <f>H15/B15*100</f>
        <v>5.1378279641315183</v>
      </c>
      <c r="J15" s="29">
        <f>SUM(J6:J14)</f>
        <v>3375</v>
      </c>
      <c r="K15" s="28">
        <f t="shared" si="3"/>
        <v>11.20890069744271</v>
      </c>
      <c r="L15" s="30">
        <v>65</v>
      </c>
    </row>
    <row r="16" spans="1:12" ht="12" customHeight="1" thickTop="1">
      <c r="A16" s="31"/>
      <c r="B16" s="32"/>
      <c r="C16" s="33"/>
      <c r="D16" s="33"/>
      <c r="E16" s="34"/>
      <c r="F16" s="34"/>
      <c r="G16" s="34"/>
      <c r="H16" s="34"/>
      <c r="I16" s="34"/>
      <c r="J16" s="34"/>
      <c r="K16" s="34"/>
      <c r="L16" s="34"/>
    </row>
    <row r="17" spans="1:10">
      <c r="A17" s="35"/>
      <c r="B17" s="42" t="s">
        <v>22</v>
      </c>
      <c r="C17" s="42"/>
      <c r="D17" s="42"/>
      <c r="E17" s="42"/>
    </row>
    <row r="18" spans="1:10">
      <c r="B18" s="42" t="s">
        <v>23</v>
      </c>
      <c r="C18" s="42"/>
      <c r="D18" s="42"/>
      <c r="E18" s="42"/>
    </row>
    <row r="19" spans="1:10">
      <c r="B19" s="36"/>
      <c r="C19" s="36"/>
      <c r="D19" s="37"/>
      <c r="E19" s="37"/>
      <c r="F19" s="38"/>
      <c r="G19" s="38"/>
      <c r="H19" s="33"/>
      <c r="J19" s="33"/>
    </row>
    <row r="20" spans="1:10">
      <c r="D20" s="39"/>
      <c r="E20" s="39"/>
      <c r="F20" s="39"/>
      <c r="G20" s="39"/>
      <c r="H20" s="39"/>
      <c r="I20" s="39"/>
      <c r="J20" s="39"/>
    </row>
    <row r="22" spans="1:10">
      <c r="A22" s="40"/>
    </row>
    <row r="23" spans="1:10">
      <c r="A23" s="41"/>
    </row>
    <row r="24" spans="1:10">
      <c r="A24" s="41"/>
    </row>
    <row r="25" spans="1:10">
      <c r="A25" s="41"/>
    </row>
  </sheetData>
  <mergeCells count="10">
    <mergeCell ref="B17:E17"/>
    <mergeCell ref="B18:E18"/>
    <mergeCell ref="A1:L1"/>
    <mergeCell ref="A2:L2"/>
    <mergeCell ref="A3:L3"/>
    <mergeCell ref="A4:A5"/>
    <mergeCell ref="B4:B5"/>
    <mergeCell ref="C4:C5"/>
    <mergeCell ref="D4:K4"/>
    <mergeCell ref="L4:L5"/>
  </mergeCells>
  <printOptions horizontalCentered="1"/>
  <pageMargins left="0.9055118110236221" right="0.9055118110236221" top="0.78740157480314965" bottom="0.78740157480314965" header="0.31496062992125984" footer="0.31496062992125984"/>
  <pageSetup paperSize="9" orientation="landscape" r:id="rId1"/>
  <headerFooter scaleWithDoc="0"/>
  <ignoredErrors>
    <ignoredError sqref="E15 G15 I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08.Počet odsúd. a trestoch</vt:lpstr>
      <vt:lpstr>'08.Počet odsúd. a trestoch'!Oblasť_tlače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2012-05-15T09:02:03Z</dcterms:created>
  <dcterms:modified xsi:type="dcterms:W3CDTF">2012-05-16T06:02:39Z</dcterms:modified>
</cp:coreProperties>
</file>