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120" windowWidth="19035" windowHeight="12525"/>
  </bookViews>
  <sheets>
    <sheet name="4.PR-vybav.spr.vecí(SR)" sheetId="3" r:id="rId1"/>
  </sheets>
  <definedNames>
    <definedName name="_xlnm.Print_Area" localSheetId="0">'4.PR-vybav.spr.vecí(SR)'!$A$1:$N$13</definedName>
  </definedNames>
  <calcPr calcId="125725"/>
</workbook>
</file>

<file path=xl/calcChain.xml><?xml version="1.0" encoding="utf-8"?>
<calcChain xmlns="http://schemas.openxmlformats.org/spreadsheetml/2006/main">
  <c r="N9" i="3"/>
  <c r="N10"/>
  <c r="N12"/>
  <c r="L12"/>
  <c r="H10"/>
  <c r="F7"/>
  <c r="D9"/>
  <c r="D10"/>
  <c r="J12"/>
  <c r="N7"/>
  <c r="N8"/>
  <c r="D12"/>
  <c r="H9"/>
  <c r="E13"/>
  <c r="C13"/>
  <c r="D13" s="1"/>
  <c r="G13"/>
  <c r="H13" s="1"/>
  <c r="I13"/>
  <c r="J13" s="1"/>
  <c r="K13"/>
  <c r="M13"/>
  <c r="N13" s="1"/>
  <c r="L10"/>
  <c r="H12"/>
  <c r="F12"/>
  <c r="F10"/>
  <c r="L9"/>
  <c r="F9"/>
  <c r="D7"/>
  <c r="L7"/>
  <c r="L8"/>
  <c r="B13"/>
  <c r="L6"/>
  <c r="F6"/>
  <c r="J7"/>
  <c r="H7"/>
  <c r="D6"/>
  <c r="H6"/>
  <c r="J6"/>
  <c r="N6"/>
  <c r="D8"/>
  <c r="F8"/>
  <c r="H8"/>
  <c r="J8"/>
  <c r="J9"/>
  <c r="J10"/>
  <c r="L13" l="1"/>
  <c r="F13"/>
</calcChain>
</file>

<file path=xl/sharedStrings.xml><?xml version="1.0" encoding="utf-8"?>
<sst xmlns="http://schemas.openxmlformats.org/spreadsheetml/2006/main" count="36" uniqueCount="21">
  <si>
    <t>Spolu</t>
  </si>
  <si>
    <t>Konanie voči nečinnosti orgánu verejnej správy</t>
  </si>
  <si>
    <t>Konanie o ochrane pred nezákonným zásahom orgánu verejnej správy</t>
  </si>
  <si>
    <t>Osobitné konania</t>
  </si>
  <si>
    <t>Druh sporov</t>
  </si>
  <si>
    <t>Počet vybav. vecí</t>
  </si>
  <si>
    <t>Spôsob vybavenia</t>
  </si>
  <si>
    <t>vyhovené úplne</t>
  </si>
  <si>
    <t>vyhovené čiastočne</t>
  </si>
  <si>
    <t>zamietnutie</t>
  </si>
  <si>
    <t>inak</t>
  </si>
  <si>
    <t>počet</t>
  </si>
  <si>
    <t>%</t>
  </si>
  <si>
    <t>Priestupky</t>
  </si>
  <si>
    <t>Vykonateľnosť rozhodnutí             cudzích správnych orgánov</t>
  </si>
  <si>
    <t>zrušenie napadnutého rozhodnutia</t>
  </si>
  <si>
    <t>Rozhodovanie o žalobách               proti rozhodnutiam a postupom správnych orgánov</t>
  </si>
  <si>
    <t>Rozhodovanie o opravných prostriedkoch proti rozhod-            nutiam správnych orgánov</t>
  </si>
  <si>
    <t>potvrdenie rozhodnutia</t>
  </si>
  <si>
    <t>PREHĽAD O POČTE A SPÔSOBE VYBAVENIA SPRÁVNYCH VECÍ PODĽA JEDNOTLIVÝCH DRUHOV SPOROV ZA SR V ROKU 2011</t>
  </si>
  <si>
    <t>-</t>
  </si>
</sst>
</file>

<file path=xl/styles.xml><?xml version="1.0" encoding="utf-8"?>
<styleSheet xmlns="http://schemas.openxmlformats.org/spreadsheetml/2006/main">
  <fonts count="5">
    <font>
      <sz val="10"/>
      <name val="Arial"/>
      <charset val="238"/>
    </font>
    <font>
      <sz val="10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0" xfId="0" applyBorder="1"/>
    <xf numFmtId="3" fontId="0" fillId="0" borderId="0" xfId="0" applyNumberFormat="1"/>
    <xf numFmtId="4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right" vertical="center" wrapText="1" indent="1"/>
    </xf>
    <xf numFmtId="4" fontId="4" fillId="0" borderId="1" xfId="0" applyNumberFormat="1" applyFont="1" applyFill="1" applyBorder="1" applyAlignment="1">
      <alignment horizontal="right" vertical="center" wrapText="1" indent="1"/>
    </xf>
    <xf numFmtId="3" fontId="4" fillId="0" borderId="1" xfId="0" applyNumberFormat="1" applyFont="1" applyFill="1" applyBorder="1" applyAlignment="1">
      <alignment horizontal="right" vertical="center" wrapText="1" indent="2"/>
    </xf>
    <xf numFmtId="3" fontId="4" fillId="0" borderId="8" xfId="0" applyNumberFormat="1" applyFont="1" applyFill="1" applyBorder="1" applyAlignment="1">
      <alignment horizontal="right" vertical="center" wrapText="1" indent="2"/>
    </xf>
    <xf numFmtId="3" fontId="4" fillId="0" borderId="8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left" vertical="center" wrapText="1" indent="1"/>
    </xf>
    <xf numFmtId="0" fontId="4" fillId="0" borderId="15" xfId="0" applyNumberFormat="1" applyFont="1" applyFill="1" applyBorder="1" applyAlignment="1">
      <alignment horizontal="left" vertical="center" wrapText="1" indent="1"/>
    </xf>
    <xf numFmtId="0" fontId="4" fillId="0" borderId="20" xfId="0" applyNumberFormat="1" applyFont="1" applyFill="1" applyBorder="1" applyAlignment="1">
      <alignment horizontal="left" vertical="center" wrapText="1" indent="1"/>
    </xf>
    <xf numFmtId="3" fontId="4" fillId="0" borderId="19" xfId="0" applyNumberFormat="1" applyFont="1" applyFill="1" applyBorder="1" applyAlignment="1">
      <alignment horizontal="right" vertical="center" wrapText="1" indent="2"/>
    </xf>
    <xf numFmtId="0" fontId="3" fillId="0" borderId="2" xfId="0" applyNumberFormat="1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right" vertical="center" wrapText="1" indent="2"/>
    </xf>
    <xf numFmtId="3" fontId="4" fillId="0" borderId="8" xfId="0" applyNumberFormat="1" applyFont="1" applyFill="1" applyBorder="1" applyAlignment="1">
      <alignment horizontal="right" vertical="center" wrapText="1" indent="1"/>
    </xf>
    <xf numFmtId="3" fontId="4" fillId="0" borderId="13" xfId="0" applyNumberFormat="1" applyFont="1" applyFill="1" applyBorder="1" applyAlignment="1">
      <alignment horizontal="right" vertical="center" wrapText="1" indent="1"/>
    </xf>
    <xf numFmtId="3" fontId="4" fillId="0" borderId="11" xfId="0" applyNumberFormat="1" applyFont="1" applyFill="1" applyBorder="1" applyAlignment="1">
      <alignment horizontal="right" vertical="center" wrapText="1" indent="1"/>
    </xf>
    <xf numFmtId="3" fontId="4" fillId="0" borderId="18" xfId="0" applyNumberFormat="1" applyFont="1" applyFill="1" applyBorder="1" applyAlignment="1">
      <alignment horizontal="right" vertical="center" wrapText="1" indent="1"/>
    </xf>
    <xf numFmtId="3" fontId="4" fillId="0" borderId="19" xfId="0" applyNumberFormat="1" applyFont="1" applyFill="1" applyBorder="1" applyAlignment="1">
      <alignment horizontal="right" vertical="center" wrapText="1" indent="1"/>
    </xf>
    <xf numFmtId="3" fontId="4" fillId="0" borderId="19" xfId="0" applyNumberFormat="1" applyFont="1" applyFill="1" applyBorder="1" applyAlignment="1">
      <alignment horizontal="center" vertical="center" wrapText="1"/>
    </xf>
    <xf numFmtId="3" fontId="3" fillId="0" borderId="21" xfId="0" applyNumberFormat="1" applyFont="1" applyFill="1" applyBorder="1" applyAlignment="1">
      <alignment horizontal="right" vertical="center" wrapText="1" indent="1"/>
    </xf>
    <xf numFmtId="3" fontId="3" fillId="0" borderId="22" xfId="0" applyNumberFormat="1" applyFont="1" applyFill="1" applyBorder="1" applyAlignment="1">
      <alignment horizontal="right" vertical="center" wrapText="1" indent="1"/>
    </xf>
    <xf numFmtId="3" fontId="3" fillId="0" borderId="22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right" vertical="center" wrapText="1" indent="1"/>
    </xf>
    <xf numFmtId="4" fontId="4" fillId="0" borderId="8" xfId="0" applyNumberFormat="1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right" vertical="center" wrapText="1" indent="1"/>
    </xf>
    <xf numFmtId="4" fontId="4" fillId="0" borderId="9" xfId="0" applyNumberFormat="1" applyFont="1" applyFill="1" applyBorder="1" applyAlignment="1">
      <alignment horizontal="right" vertical="center" wrapText="1" inden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right" vertical="center" wrapText="1" indent="1"/>
    </xf>
    <xf numFmtId="4" fontId="4" fillId="0" borderId="23" xfId="0" applyNumberFormat="1" applyFont="1" applyFill="1" applyBorder="1" applyAlignment="1">
      <alignment horizontal="right" vertical="center" wrapText="1" indent="1"/>
    </xf>
    <xf numFmtId="4" fontId="3" fillId="0" borderId="22" xfId="0" applyNumberFormat="1" applyFont="1" applyFill="1" applyBorder="1" applyAlignment="1">
      <alignment horizontal="right" vertical="center" wrapText="1" indent="1"/>
    </xf>
    <xf numFmtId="4" fontId="3" fillId="0" borderId="22" xfId="0" applyNumberFormat="1" applyFont="1" applyFill="1" applyBorder="1" applyAlignment="1">
      <alignment horizontal="center" vertical="center" wrapText="1"/>
    </xf>
    <xf numFmtId="4" fontId="3" fillId="0" borderId="24" xfId="0" applyNumberFormat="1" applyFont="1" applyFill="1" applyBorder="1" applyAlignment="1">
      <alignment horizontal="right" vertical="center" wrapText="1" indent="1"/>
    </xf>
    <xf numFmtId="4" fontId="4" fillId="0" borderId="5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/>
    </xf>
  </cellXfs>
  <cellStyles count="2">
    <cellStyle name="normálne" xfId="0" builtinId="0"/>
    <cellStyle name="normálne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6">
    <tabColor rgb="FF92D050"/>
    <pageSetUpPr fitToPage="1"/>
  </sheetPr>
  <dimension ref="A1:N31"/>
  <sheetViews>
    <sheetView showGridLines="0" tabSelected="1" zoomScaleNormal="100" zoomScaleSheetLayoutView="100" workbookViewId="0">
      <selection activeCell="M13" sqref="M13"/>
    </sheetView>
  </sheetViews>
  <sheetFormatPr defaultRowHeight="12.75"/>
  <cols>
    <col min="1" max="1" width="26.7109375" customWidth="1"/>
    <col min="2" max="3" width="8.7109375" customWidth="1"/>
    <col min="4" max="4" width="7.7109375" customWidth="1"/>
    <col min="5" max="5" width="8.7109375" customWidth="1"/>
    <col min="6" max="6" width="7.7109375" customWidth="1"/>
    <col min="7" max="7" width="8.7109375" customWidth="1"/>
    <col min="8" max="8" width="7.7109375" customWidth="1"/>
    <col min="9" max="9" width="8.7109375" customWidth="1"/>
    <col min="10" max="10" width="8.28515625" bestFit="1" customWidth="1"/>
    <col min="11" max="11" width="8.7109375" customWidth="1"/>
    <col min="12" max="12" width="7.7109375" customWidth="1"/>
    <col min="13" max="13" width="8.7109375" customWidth="1"/>
    <col min="14" max="14" width="7.7109375" customWidth="1"/>
  </cols>
  <sheetData>
    <row r="1" spans="1:14" ht="20.100000000000001" customHeight="1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12" customHeight="1" thickBo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6.5" customHeight="1" thickTop="1">
      <c r="A3" s="44" t="s">
        <v>4</v>
      </c>
      <c r="B3" s="41" t="s">
        <v>5</v>
      </c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40"/>
    </row>
    <row r="4" spans="1:14" ht="42" customHeight="1">
      <c r="A4" s="45"/>
      <c r="B4" s="42"/>
      <c r="C4" s="38" t="s">
        <v>7</v>
      </c>
      <c r="D4" s="38"/>
      <c r="E4" s="38" t="s">
        <v>8</v>
      </c>
      <c r="F4" s="38"/>
      <c r="G4" s="38" t="s">
        <v>15</v>
      </c>
      <c r="H4" s="38"/>
      <c r="I4" s="38" t="s">
        <v>9</v>
      </c>
      <c r="J4" s="38"/>
      <c r="K4" s="38" t="s">
        <v>18</v>
      </c>
      <c r="L4" s="38"/>
      <c r="M4" s="38" t="s">
        <v>10</v>
      </c>
      <c r="N4" s="47"/>
    </row>
    <row r="5" spans="1:14" ht="27" customHeight="1" thickBot="1">
      <c r="A5" s="46"/>
      <c r="B5" s="43"/>
      <c r="C5" s="29" t="s">
        <v>11</v>
      </c>
      <c r="D5" s="29" t="s">
        <v>12</v>
      </c>
      <c r="E5" s="29" t="s">
        <v>11</v>
      </c>
      <c r="F5" s="29" t="s">
        <v>12</v>
      </c>
      <c r="G5" s="29" t="s">
        <v>11</v>
      </c>
      <c r="H5" s="29" t="s">
        <v>12</v>
      </c>
      <c r="I5" s="29" t="s">
        <v>11</v>
      </c>
      <c r="J5" s="29" t="s">
        <v>12</v>
      </c>
      <c r="K5" s="29" t="s">
        <v>11</v>
      </c>
      <c r="L5" s="29" t="s">
        <v>12</v>
      </c>
      <c r="M5" s="29" t="s">
        <v>11</v>
      </c>
      <c r="N5" s="30" t="s">
        <v>12</v>
      </c>
    </row>
    <row r="6" spans="1:14" ht="42" customHeight="1" thickTop="1">
      <c r="A6" s="10" t="s">
        <v>16</v>
      </c>
      <c r="B6" s="17">
        <v>1668</v>
      </c>
      <c r="C6" s="16">
        <v>6</v>
      </c>
      <c r="D6" s="26">
        <f t="shared" ref="D6:D13" si="0">C6/B6*100</f>
        <v>0.35971223021582738</v>
      </c>
      <c r="E6" s="9">
        <v>4</v>
      </c>
      <c r="F6" s="27">
        <f t="shared" ref="F6:F13" si="1">E6/B6*100</f>
        <v>0.23980815347721821</v>
      </c>
      <c r="G6" s="16">
        <v>798</v>
      </c>
      <c r="H6" s="27">
        <f t="shared" ref="H6:H13" si="2">G6/B6*100</f>
        <v>47.841726618705039</v>
      </c>
      <c r="I6" s="16">
        <v>801</v>
      </c>
      <c r="J6" s="27">
        <f t="shared" ref="J6:J13" si="3">I6/B6*100</f>
        <v>48.021582733812949</v>
      </c>
      <c r="K6" s="16">
        <v>26</v>
      </c>
      <c r="L6" s="26">
        <f>K6/B6*100</f>
        <v>1.5587529976019185</v>
      </c>
      <c r="M6" s="8">
        <v>33</v>
      </c>
      <c r="N6" s="28">
        <f t="shared" ref="N6:N13" si="4">M6/B6*100</f>
        <v>1.9784172661870503</v>
      </c>
    </row>
    <row r="7" spans="1:14" ht="42" customHeight="1">
      <c r="A7" s="11" t="s">
        <v>13</v>
      </c>
      <c r="B7" s="18">
        <v>110</v>
      </c>
      <c r="C7" s="5">
        <v>0</v>
      </c>
      <c r="D7" s="3">
        <f t="shared" si="0"/>
        <v>0</v>
      </c>
      <c r="E7" s="4">
        <v>1</v>
      </c>
      <c r="F7" s="6">
        <f t="shared" si="1"/>
        <v>0.90909090909090906</v>
      </c>
      <c r="G7" s="5">
        <v>24</v>
      </c>
      <c r="H7" s="6">
        <f t="shared" si="2"/>
        <v>21.818181818181817</v>
      </c>
      <c r="I7" s="5">
        <v>68</v>
      </c>
      <c r="J7" s="6">
        <f t="shared" si="3"/>
        <v>61.818181818181813</v>
      </c>
      <c r="K7" s="5">
        <v>3</v>
      </c>
      <c r="L7" s="3">
        <f t="shared" ref="L7:L13" si="5">K7/B7*100</f>
        <v>2.7272727272727271</v>
      </c>
      <c r="M7" s="7">
        <v>14</v>
      </c>
      <c r="N7" s="25">
        <f t="shared" si="4"/>
        <v>12.727272727272727</v>
      </c>
    </row>
    <row r="8" spans="1:14" ht="42" customHeight="1">
      <c r="A8" s="11" t="s">
        <v>17</v>
      </c>
      <c r="B8" s="18">
        <v>2754</v>
      </c>
      <c r="C8" s="5">
        <v>1</v>
      </c>
      <c r="D8" s="6">
        <f t="shared" si="0"/>
        <v>3.6310820624546117E-2</v>
      </c>
      <c r="E8" s="4">
        <v>6</v>
      </c>
      <c r="F8" s="6">
        <f t="shared" si="1"/>
        <v>0.2178649237472767</v>
      </c>
      <c r="G8" s="5">
        <v>696</v>
      </c>
      <c r="H8" s="6">
        <f t="shared" si="2"/>
        <v>25.272331154684096</v>
      </c>
      <c r="I8" s="5">
        <v>19</v>
      </c>
      <c r="J8" s="6">
        <f t="shared" si="3"/>
        <v>0.68990559186637612</v>
      </c>
      <c r="K8" s="5">
        <v>1553</v>
      </c>
      <c r="L8" s="3">
        <f t="shared" si="5"/>
        <v>56.390704429920113</v>
      </c>
      <c r="M8" s="7">
        <v>479</v>
      </c>
      <c r="N8" s="25">
        <f t="shared" si="4"/>
        <v>17.392883079157588</v>
      </c>
    </row>
    <row r="9" spans="1:14" ht="42" customHeight="1">
      <c r="A9" s="11" t="s">
        <v>1</v>
      </c>
      <c r="B9" s="18">
        <v>42</v>
      </c>
      <c r="C9" s="5">
        <v>6</v>
      </c>
      <c r="D9" s="6">
        <f t="shared" si="0"/>
        <v>14.285714285714285</v>
      </c>
      <c r="E9" s="4">
        <v>1</v>
      </c>
      <c r="F9" s="6">
        <f t="shared" si="1"/>
        <v>2.3809523809523809</v>
      </c>
      <c r="G9" s="5">
        <v>1</v>
      </c>
      <c r="H9" s="6">
        <f t="shared" si="2"/>
        <v>2.3809523809523809</v>
      </c>
      <c r="I9" s="5">
        <v>21</v>
      </c>
      <c r="J9" s="6">
        <f t="shared" si="3"/>
        <v>50</v>
      </c>
      <c r="K9" s="5">
        <v>0</v>
      </c>
      <c r="L9" s="3">
        <f t="shared" si="5"/>
        <v>0</v>
      </c>
      <c r="M9" s="7">
        <v>13</v>
      </c>
      <c r="N9" s="25">
        <f t="shared" si="4"/>
        <v>30.952380952380953</v>
      </c>
    </row>
    <row r="10" spans="1:14" ht="42" customHeight="1">
      <c r="A10" s="11" t="s">
        <v>2</v>
      </c>
      <c r="B10" s="18">
        <v>17</v>
      </c>
      <c r="C10" s="5">
        <v>1</v>
      </c>
      <c r="D10" s="6">
        <f t="shared" si="0"/>
        <v>5.8823529411764701</v>
      </c>
      <c r="E10" s="4">
        <v>0</v>
      </c>
      <c r="F10" s="6">
        <f t="shared" si="1"/>
        <v>0</v>
      </c>
      <c r="G10" s="5">
        <v>0</v>
      </c>
      <c r="H10" s="6">
        <f t="shared" si="2"/>
        <v>0</v>
      </c>
      <c r="I10" s="5">
        <v>10</v>
      </c>
      <c r="J10" s="6">
        <f t="shared" si="3"/>
        <v>58.82352941176471</v>
      </c>
      <c r="K10" s="5">
        <v>0</v>
      </c>
      <c r="L10" s="3">
        <f t="shared" si="5"/>
        <v>0</v>
      </c>
      <c r="M10" s="7">
        <v>6</v>
      </c>
      <c r="N10" s="25">
        <f t="shared" si="4"/>
        <v>35.294117647058826</v>
      </c>
    </row>
    <row r="11" spans="1:14" ht="42" customHeight="1">
      <c r="A11" s="11" t="s">
        <v>14</v>
      </c>
      <c r="B11" s="18">
        <v>0</v>
      </c>
      <c r="C11" s="5">
        <v>0</v>
      </c>
      <c r="D11" s="3" t="s">
        <v>20</v>
      </c>
      <c r="E11" s="4">
        <v>0</v>
      </c>
      <c r="F11" s="3" t="s">
        <v>20</v>
      </c>
      <c r="G11" s="5">
        <v>0</v>
      </c>
      <c r="H11" s="3" t="s">
        <v>20</v>
      </c>
      <c r="I11" s="5">
        <v>0</v>
      </c>
      <c r="J11" s="3" t="s">
        <v>20</v>
      </c>
      <c r="K11" s="5">
        <v>0</v>
      </c>
      <c r="L11" s="3" t="s">
        <v>20</v>
      </c>
      <c r="M11" s="7">
        <v>0</v>
      </c>
      <c r="N11" s="37" t="s">
        <v>20</v>
      </c>
    </row>
    <row r="12" spans="1:14" ht="42" customHeight="1" thickBot="1">
      <c r="A12" s="12" t="s">
        <v>3</v>
      </c>
      <c r="B12" s="19">
        <v>15</v>
      </c>
      <c r="C12" s="20">
        <v>3</v>
      </c>
      <c r="D12" s="31">
        <f t="shared" si="0"/>
        <v>20</v>
      </c>
      <c r="E12" s="21">
        <v>1</v>
      </c>
      <c r="F12" s="32">
        <f t="shared" si="1"/>
        <v>6.666666666666667</v>
      </c>
      <c r="G12" s="20">
        <v>2</v>
      </c>
      <c r="H12" s="32">
        <f t="shared" si="2"/>
        <v>13.333333333333334</v>
      </c>
      <c r="I12" s="20">
        <v>4</v>
      </c>
      <c r="J12" s="32">
        <f t="shared" si="3"/>
        <v>26.666666666666668</v>
      </c>
      <c r="K12" s="20">
        <v>2</v>
      </c>
      <c r="L12" s="31">
        <f t="shared" si="5"/>
        <v>13.333333333333334</v>
      </c>
      <c r="M12" s="13">
        <v>3</v>
      </c>
      <c r="N12" s="33">
        <f t="shared" si="4"/>
        <v>20</v>
      </c>
    </row>
    <row r="13" spans="1:14" ht="42" customHeight="1" thickTop="1" thickBot="1">
      <c r="A13" s="14" t="s">
        <v>0</v>
      </c>
      <c r="B13" s="22">
        <f>SUM(B6:B12)</f>
        <v>4606</v>
      </c>
      <c r="C13" s="23">
        <f>SUM(C6:C12)</f>
        <v>17</v>
      </c>
      <c r="D13" s="34">
        <f t="shared" si="0"/>
        <v>0.36908380373425964</v>
      </c>
      <c r="E13" s="24">
        <f>SUM(E6:E12)</f>
        <v>13</v>
      </c>
      <c r="F13" s="34">
        <f t="shared" si="1"/>
        <v>0.28224055579678681</v>
      </c>
      <c r="G13" s="23">
        <f>SUM(G6:G12)</f>
        <v>1521</v>
      </c>
      <c r="H13" s="34">
        <f t="shared" si="2"/>
        <v>33.022145028224053</v>
      </c>
      <c r="I13" s="23">
        <f>SUM(I6:I12)</f>
        <v>923</v>
      </c>
      <c r="J13" s="34">
        <f t="shared" si="3"/>
        <v>20.039079461571863</v>
      </c>
      <c r="K13" s="23">
        <f>SUM(K6:K12)</f>
        <v>1584</v>
      </c>
      <c r="L13" s="35">
        <f t="shared" si="5"/>
        <v>34.389926183239254</v>
      </c>
      <c r="M13" s="15">
        <f>SUM(M6:M12)</f>
        <v>548</v>
      </c>
      <c r="N13" s="36">
        <f t="shared" si="4"/>
        <v>11.897524967433784</v>
      </c>
    </row>
    <row r="14" spans="1:14" ht="16.5" customHeight="1" thickTop="1"/>
    <row r="15" spans="1:14" ht="16.5" customHeight="1"/>
    <row r="16" spans="1:14" ht="16.5" customHeight="1">
      <c r="C16" s="2"/>
    </row>
    <row r="17" spans="1:14" ht="16.5" customHeight="1"/>
    <row r="18" spans="1:14" ht="16.5" customHeight="1"/>
    <row r="19" spans="1:14" ht="16.5" customHeight="1"/>
    <row r="20" spans="1:14" ht="16.5" customHeight="1"/>
    <row r="21" spans="1:14" ht="16.5" customHeight="1"/>
    <row r="23" spans="1:14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</sheetData>
  <mergeCells count="11">
    <mergeCell ref="M4:N4"/>
    <mergeCell ref="I4:J4"/>
    <mergeCell ref="K4:L4"/>
    <mergeCell ref="A1:N1"/>
    <mergeCell ref="A2:N2"/>
    <mergeCell ref="A3:A5"/>
    <mergeCell ref="B3:B5"/>
    <mergeCell ref="C3:N3"/>
    <mergeCell ref="C4:D4"/>
    <mergeCell ref="E4:F4"/>
    <mergeCell ref="G4:H4"/>
  </mergeCells>
  <phoneticPr fontId="2" type="noConversion"/>
  <printOptions horizontalCentered="1"/>
  <pageMargins left="0.78740157480314965" right="0.78740157480314965" top="0.78740157480314965" bottom="0.78740157480314965" header="0.51181102362204722" footer="0.51181102362204722"/>
  <pageSetup paperSize="9" scale="97" orientation="landscape" r:id="rId1"/>
  <headerFooter alignWithMargins="0"/>
  <ignoredErrors>
    <ignoredError sqref="D13 F13 H13 J13 L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4.PR-vybav.spr.vecí(SR)</vt:lpstr>
      <vt:lpstr>'4.PR-vybav.spr.vecí(SR)'!Oblasť_tlače</vt:lpstr>
    </vt:vector>
  </TitlesOfParts>
  <Company>MSSR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marian.varga</dc:creator>
  <cp:lastModifiedBy>marian.varga</cp:lastModifiedBy>
  <cp:lastPrinted>2012-03-26T11:31:39Z</cp:lastPrinted>
  <dcterms:created xsi:type="dcterms:W3CDTF">2007-05-14T11:46:54Z</dcterms:created>
  <dcterms:modified xsi:type="dcterms:W3CDTF">2012-03-26T11:37:08Z</dcterms:modified>
</cp:coreProperties>
</file>