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4.PR_Cob" sheetId="1" r:id="rId1"/>
  </sheets>
  <definedNames>
    <definedName name="_xlnm.Print_Area" localSheetId="0">'24.PR_Cob'!$A$1:$J$19</definedName>
  </definedNames>
  <calcPr calcId="125725"/>
</workbook>
</file>

<file path=xl/calcChain.xml><?xml version="1.0" encoding="utf-8"?>
<calcChain xmlns="http://schemas.openxmlformats.org/spreadsheetml/2006/main">
  <c r="I16" i="1"/>
  <c r="G16"/>
  <c r="E16"/>
  <c r="C16"/>
  <c r="B15"/>
  <c r="J15" s="1"/>
  <c r="H14"/>
  <c r="D14"/>
  <c r="B14"/>
  <c r="J14" s="1"/>
  <c r="B13"/>
  <c r="J13" s="1"/>
  <c r="H12"/>
  <c r="D12"/>
  <c r="B12"/>
  <c r="J12" s="1"/>
  <c r="B11"/>
  <c r="J11" s="1"/>
  <c r="H10"/>
  <c r="D10"/>
  <c r="B10"/>
  <c r="J10" s="1"/>
  <c r="B9"/>
  <c r="J9" s="1"/>
  <c r="B8"/>
  <c r="H8" s="1"/>
  <c r="F16" l="1"/>
  <c r="D16"/>
  <c r="F8"/>
  <c r="J8"/>
  <c r="D9"/>
  <c r="H9"/>
  <c r="F10"/>
  <c r="D11"/>
  <c r="H11"/>
  <c r="F12"/>
  <c r="D13"/>
  <c r="H13"/>
  <c r="F14"/>
  <c r="D15"/>
  <c r="H15"/>
  <c r="B16"/>
  <c r="J16" s="1"/>
  <c r="D8"/>
  <c r="F9"/>
  <c r="F11"/>
  <c r="F13"/>
  <c r="F15"/>
  <c r="H16" l="1"/>
</calcChain>
</file>

<file path=xl/sharedStrings.xml><?xml version="1.0" encoding="utf-8"?>
<sst xmlns="http://schemas.openxmlformats.org/spreadsheetml/2006/main" count="29" uniqueCount="23">
  <si>
    <t xml:space="preserve">PREHĽAD </t>
  </si>
  <si>
    <t>O VÝSLEDKOCH ODVOLACIEHO KONANIA V OBCHODNEJ AGENDE V ROKU 2011</t>
  </si>
  <si>
    <t>(OKRESNÉ SÚDY)</t>
  </si>
  <si>
    <t>Kraj</t>
  </si>
  <si>
    <t>Počet vecí vybavených odvolacím súdom</t>
  </si>
  <si>
    <t>Spôsob vybavenia odvolania</t>
  </si>
  <si>
    <t>potvrdené +</t>
  </si>
  <si>
    <t>zmenené</t>
  </si>
  <si>
    <t>zrušené a vrátené</t>
  </si>
  <si>
    <t>inak</t>
  </si>
  <si>
    <t>počet</t>
  </si>
  <si>
    <t>%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</si>
  <si>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</si>
  <si>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</si>
  <si>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</si>
  <si>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</si>
  <si>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</si>
  <si>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</si>
  <si>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</si>
  <si>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</si>
  <si>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</si>
  <si>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>+  Do kategórie potvrdených rozhodnutí sú započítané aj veci, v ktorých účastníci v odvolacom konaní uzavreli zmier</t>
  </si>
  <si>
    <t xml:space="preserve"> a veci, v ktorých vzali odvolanie späť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</si>
</sst>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2" fillId="0" borderId="0" xfId="1" applyFill="1"/>
    <xf numFmtId="0" fontId="3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right" vertical="center" wrapText="1" indent="2"/>
    </xf>
    <xf numFmtId="3" fontId="2" fillId="0" borderId="15" xfId="1" applyNumberFormat="1" applyFont="1" applyFill="1" applyBorder="1" applyAlignment="1">
      <alignment horizontal="right" vertical="center" wrapText="1" indent="2"/>
    </xf>
    <xf numFmtId="2" fontId="2" fillId="0" borderId="15" xfId="1" applyNumberFormat="1" applyFont="1" applyFill="1" applyBorder="1" applyAlignment="1">
      <alignment horizontal="center" vertical="center" wrapText="1"/>
    </xf>
    <xf numFmtId="2" fontId="2" fillId="0" borderId="16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right" vertical="center" wrapText="1" indent="2"/>
    </xf>
    <xf numFmtId="0" fontId="3" fillId="0" borderId="17" xfId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right" vertical="center" wrapText="1" indent="2"/>
    </xf>
    <xf numFmtId="2" fontId="2" fillId="0" borderId="19" xfId="1" applyNumberFormat="1" applyFont="1" applyFill="1" applyBorder="1" applyAlignment="1">
      <alignment horizontal="center" vertical="center" wrapText="1"/>
    </xf>
    <xf numFmtId="2" fontId="2" fillId="0" borderId="20" xfId="1" applyNumberFormat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3" fontId="3" fillId="0" borderId="22" xfId="1" applyNumberFormat="1" applyFont="1" applyFill="1" applyBorder="1" applyAlignment="1">
      <alignment horizontal="right" vertical="center" wrapText="1" indent="2"/>
    </xf>
    <xf numFmtId="3" fontId="3" fillId="0" borderId="23" xfId="1" applyNumberFormat="1" applyFont="1" applyFill="1" applyBorder="1" applyAlignment="1">
      <alignment horizontal="right" vertical="center" wrapText="1" indent="2"/>
    </xf>
    <xf numFmtId="2" fontId="3" fillId="0" borderId="23" xfId="1" applyNumberFormat="1" applyFont="1" applyFill="1" applyBorder="1" applyAlignment="1">
      <alignment horizontal="center" vertical="center" wrapText="1"/>
    </xf>
    <xf numFmtId="2" fontId="3" fillId="0" borderId="24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right" vertical="center" wrapText="1" indent="2"/>
    </xf>
    <xf numFmtId="2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49" fontId="6" fillId="0" borderId="0" xfId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Alignment="1">
      <alignment horizontal="left" vertical="center" wrapText="1" indent="1"/>
    </xf>
    <xf numFmtId="0" fontId="2" fillId="0" borderId="0" xfId="1" applyFill="1" applyAlignment="1">
      <alignment horizontal="center"/>
    </xf>
    <xf numFmtId="3" fontId="2" fillId="0" borderId="0" xfId="1" applyNumberFormat="1" applyFill="1"/>
  </cellXfs>
  <cellStyles count="6">
    <cellStyle name="normálne" xfId="0" builtinId="0"/>
    <cellStyle name="normálne 2" xfId="2"/>
    <cellStyle name="normálne 2 2" xfId="1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tabSelected="1" zoomScaleNormal="100" zoomScaleSheetLayoutView="100" workbookViewId="0">
      <selection activeCell="L19" sqref="L19"/>
    </sheetView>
  </sheetViews>
  <sheetFormatPr defaultRowHeight="12.75"/>
  <cols>
    <col min="1" max="1" width="10.7109375" style="3" customWidth="1"/>
    <col min="2" max="2" width="13" style="3" customWidth="1"/>
    <col min="3" max="10" width="10.7109375" style="3" customWidth="1"/>
    <col min="11" max="13" width="9.28515625" style="3" customWidth="1"/>
    <col min="14" max="16384" width="9.140625" style="3"/>
  </cols>
  <sheetData>
    <row r="1" spans="1:13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0.100000000000001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</row>
    <row r="3" spans="1:13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5"/>
      <c r="L3" s="5"/>
      <c r="M3" s="5"/>
    </row>
    <row r="4" spans="1:13" ht="20.100000000000001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</row>
    <row r="5" spans="1:13" ht="18.75" customHeight="1" thickTop="1">
      <c r="A5" s="7" t="s">
        <v>3</v>
      </c>
      <c r="B5" s="8" t="s">
        <v>4</v>
      </c>
      <c r="C5" s="9" t="s">
        <v>5</v>
      </c>
      <c r="D5" s="9"/>
      <c r="E5" s="9"/>
      <c r="F5" s="9"/>
      <c r="G5" s="9"/>
      <c r="H5" s="9"/>
      <c r="I5" s="9"/>
      <c r="J5" s="10"/>
      <c r="K5" s="11"/>
      <c r="L5" s="11"/>
      <c r="M5" s="11"/>
    </row>
    <row r="6" spans="1:13" ht="18.75" customHeight="1">
      <c r="A6" s="12"/>
      <c r="B6" s="13"/>
      <c r="C6" s="14" t="s">
        <v>6</v>
      </c>
      <c r="D6" s="14"/>
      <c r="E6" s="14" t="s">
        <v>7</v>
      </c>
      <c r="F6" s="14"/>
      <c r="G6" s="14" t="s">
        <v>8</v>
      </c>
      <c r="H6" s="14"/>
      <c r="I6" s="14" t="s">
        <v>9</v>
      </c>
      <c r="J6" s="15"/>
      <c r="K6" s="11"/>
      <c r="L6" s="11"/>
      <c r="M6" s="11"/>
    </row>
    <row r="7" spans="1:13" ht="18.75" customHeight="1" thickBot="1">
      <c r="A7" s="16"/>
      <c r="B7" s="17"/>
      <c r="C7" s="18" t="s">
        <v>10</v>
      </c>
      <c r="D7" s="18" t="s">
        <v>11</v>
      </c>
      <c r="E7" s="18" t="s">
        <v>10</v>
      </c>
      <c r="F7" s="18" t="s">
        <v>11</v>
      </c>
      <c r="G7" s="18" t="s">
        <v>10</v>
      </c>
      <c r="H7" s="18" t="s">
        <v>11</v>
      </c>
      <c r="I7" s="18" t="s">
        <v>10</v>
      </c>
      <c r="J7" s="19" t="s">
        <v>11</v>
      </c>
      <c r="K7" s="11"/>
      <c r="L7" s="11"/>
      <c r="M7" s="11"/>
    </row>
    <row r="8" spans="1:13" ht="20.100000000000001" customHeight="1" thickTop="1">
      <c r="A8" s="20" t="s">
        <v>12</v>
      </c>
      <c r="B8" s="21">
        <f>C8+E8+G8+I8</f>
        <v>1675</v>
      </c>
      <c r="C8" s="22">
        <v>861</v>
      </c>
      <c r="D8" s="23">
        <f t="shared" ref="D8:D16" si="0">C8/B8%</f>
        <v>51.402985074626862</v>
      </c>
      <c r="E8" s="22">
        <v>148</v>
      </c>
      <c r="F8" s="23">
        <f t="shared" ref="F8:F16" si="1">E8/B8%</f>
        <v>8.8358208955223887</v>
      </c>
      <c r="G8" s="22">
        <v>337</v>
      </c>
      <c r="H8" s="23">
        <f t="shared" ref="H8:H16" si="2">G8/B8%</f>
        <v>20.119402985074625</v>
      </c>
      <c r="I8" s="22">
        <v>329</v>
      </c>
      <c r="J8" s="24">
        <f t="shared" ref="J8:J16" si="3">I8/B8%</f>
        <v>19.64179104477612</v>
      </c>
      <c r="K8" s="11"/>
      <c r="L8" s="11"/>
      <c r="M8" s="11"/>
    </row>
    <row r="9" spans="1:13" ht="20.100000000000001" customHeight="1">
      <c r="A9" s="25" t="s">
        <v>13</v>
      </c>
      <c r="B9" s="21">
        <f t="shared" ref="B9:B15" si="4">C9+E9+G9+I9</f>
        <v>413</v>
      </c>
      <c r="C9" s="26">
        <v>217</v>
      </c>
      <c r="D9" s="23">
        <f t="shared" si="0"/>
        <v>52.542372881355931</v>
      </c>
      <c r="E9" s="26">
        <v>24</v>
      </c>
      <c r="F9" s="23">
        <f t="shared" si="1"/>
        <v>5.8111380145278453</v>
      </c>
      <c r="G9" s="26">
        <v>106</v>
      </c>
      <c r="H9" s="23">
        <f t="shared" si="2"/>
        <v>25.665859564164649</v>
      </c>
      <c r="I9" s="26">
        <v>66</v>
      </c>
      <c r="J9" s="24">
        <f t="shared" si="3"/>
        <v>15.980629539951574</v>
      </c>
      <c r="K9" s="11"/>
      <c r="L9" s="11"/>
      <c r="M9" s="11"/>
    </row>
    <row r="10" spans="1:13" ht="20.100000000000001" customHeight="1">
      <c r="A10" s="25" t="s">
        <v>14</v>
      </c>
      <c r="B10" s="21">
        <f t="shared" si="4"/>
        <v>399</v>
      </c>
      <c r="C10" s="26">
        <v>268</v>
      </c>
      <c r="D10" s="23">
        <f t="shared" si="0"/>
        <v>67.167919799498748</v>
      </c>
      <c r="E10" s="26">
        <v>24</v>
      </c>
      <c r="F10" s="23">
        <f t="shared" si="1"/>
        <v>6.0150375939849621</v>
      </c>
      <c r="G10" s="26">
        <v>60</v>
      </c>
      <c r="H10" s="23">
        <f t="shared" si="2"/>
        <v>15.037593984962406</v>
      </c>
      <c r="I10" s="26">
        <v>47</v>
      </c>
      <c r="J10" s="24">
        <f t="shared" si="3"/>
        <v>11.779448621553884</v>
      </c>
      <c r="K10" s="11"/>
      <c r="L10" s="11"/>
      <c r="M10" s="11"/>
    </row>
    <row r="11" spans="1:13" ht="20.100000000000001" customHeight="1">
      <c r="A11" s="25" t="s">
        <v>15</v>
      </c>
      <c r="B11" s="21">
        <f t="shared" si="4"/>
        <v>423</v>
      </c>
      <c r="C11" s="26">
        <v>240</v>
      </c>
      <c r="D11" s="23">
        <f t="shared" si="0"/>
        <v>56.737588652482266</v>
      </c>
      <c r="E11" s="26">
        <v>35</v>
      </c>
      <c r="F11" s="23">
        <f t="shared" si="1"/>
        <v>8.2742316784869967</v>
      </c>
      <c r="G11" s="26">
        <v>95</v>
      </c>
      <c r="H11" s="23">
        <f t="shared" si="2"/>
        <v>22.458628841607563</v>
      </c>
      <c r="I11" s="26">
        <v>53</v>
      </c>
      <c r="J11" s="24">
        <f t="shared" si="3"/>
        <v>12.529550827423167</v>
      </c>
    </row>
    <row r="12" spans="1:13" ht="20.100000000000001" customHeight="1">
      <c r="A12" s="25" t="s">
        <v>16</v>
      </c>
      <c r="B12" s="21">
        <f t="shared" si="4"/>
        <v>747</v>
      </c>
      <c r="C12" s="26">
        <v>484</v>
      </c>
      <c r="D12" s="23">
        <f t="shared" si="0"/>
        <v>64.79250334672021</v>
      </c>
      <c r="E12" s="26">
        <v>35</v>
      </c>
      <c r="F12" s="23">
        <f t="shared" si="1"/>
        <v>4.6854082998661317</v>
      </c>
      <c r="G12" s="26">
        <v>89</v>
      </c>
      <c r="H12" s="23">
        <f t="shared" si="2"/>
        <v>11.914323962516734</v>
      </c>
      <c r="I12" s="26">
        <v>139</v>
      </c>
      <c r="J12" s="24">
        <f t="shared" si="3"/>
        <v>18.607764390896921</v>
      </c>
    </row>
    <row r="13" spans="1:13" ht="20.100000000000001" customHeight="1">
      <c r="A13" s="25" t="s">
        <v>17</v>
      </c>
      <c r="B13" s="21">
        <f t="shared" si="4"/>
        <v>757</v>
      </c>
      <c r="C13" s="26">
        <v>366</v>
      </c>
      <c r="D13" s="23">
        <f t="shared" si="0"/>
        <v>48.348745046235138</v>
      </c>
      <c r="E13" s="26">
        <v>84</v>
      </c>
      <c r="F13" s="23">
        <f t="shared" si="1"/>
        <v>11.096433289299867</v>
      </c>
      <c r="G13" s="26">
        <v>156</v>
      </c>
      <c r="H13" s="23">
        <f t="shared" si="2"/>
        <v>20.607661822985467</v>
      </c>
      <c r="I13" s="26">
        <v>151</v>
      </c>
      <c r="J13" s="24">
        <f t="shared" si="3"/>
        <v>19.947159841479525</v>
      </c>
    </row>
    <row r="14" spans="1:13" ht="20.100000000000001" customHeight="1">
      <c r="A14" s="25" t="s">
        <v>18</v>
      </c>
      <c r="B14" s="21">
        <f t="shared" si="4"/>
        <v>568</v>
      </c>
      <c r="C14" s="26">
        <v>289</v>
      </c>
      <c r="D14" s="23">
        <f t="shared" si="0"/>
        <v>50.880281690140848</v>
      </c>
      <c r="E14" s="26">
        <v>91</v>
      </c>
      <c r="F14" s="23">
        <f t="shared" si="1"/>
        <v>16.02112676056338</v>
      </c>
      <c r="G14" s="26">
        <v>91</v>
      </c>
      <c r="H14" s="23">
        <f t="shared" si="2"/>
        <v>16.02112676056338</v>
      </c>
      <c r="I14" s="26">
        <v>97</v>
      </c>
      <c r="J14" s="24">
        <f t="shared" si="3"/>
        <v>17.077464788732396</v>
      </c>
    </row>
    <row r="15" spans="1:13" ht="20.100000000000001" customHeight="1" thickBot="1">
      <c r="A15" s="27" t="s">
        <v>19</v>
      </c>
      <c r="B15" s="21">
        <f t="shared" si="4"/>
        <v>902</v>
      </c>
      <c r="C15" s="28">
        <v>539</v>
      </c>
      <c r="D15" s="29">
        <f t="shared" si="0"/>
        <v>59.756097560975611</v>
      </c>
      <c r="E15" s="28">
        <v>51</v>
      </c>
      <c r="F15" s="23">
        <f t="shared" si="1"/>
        <v>5.6541019955654104</v>
      </c>
      <c r="G15" s="28">
        <v>182</v>
      </c>
      <c r="H15" s="23">
        <f t="shared" si="2"/>
        <v>20.17738359201774</v>
      </c>
      <c r="I15" s="28">
        <v>130</v>
      </c>
      <c r="J15" s="30">
        <f t="shared" si="3"/>
        <v>14.412416851441243</v>
      </c>
    </row>
    <row r="16" spans="1:13" ht="20.100000000000001" customHeight="1" thickTop="1" thickBot="1">
      <c r="A16" s="31" t="s">
        <v>20</v>
      </c>
      <c r="B16" s="32">
        <f>SUM(B8:B15)</f>
        <v>5884</v>
      </c>
      <c r="C16" s="33">
        <f>SUM(C8:C15)</f>
        <v>3264</v>
      </c>
      <c r="D16" s="34">
        <f t="shared" si="0"/>
        <v>55.472467709041467</v>
      </c>
      <c r="E16" s="33">
        <f>SUM(E8:E15)</f>
        <v>492</v>
      </c>
      <c r="F16" s="34">
        <f t="shared" si="1"/>
        <v>8.3616587355540446</v>
      </c>
      <c r="G16" s="33">
        <f>SUM(G8:G15)</f>
        <v>1116</v>
      </c>
      <c r="H16" s="34">
        <f t="shared" si="2"/>
        <v>18.96668932698844</v>
      </c>
      <c r="I16" s="33">
        <f>SUM(I8:I15)</f>
        <v>1012</v>
      </c>
      <c r="J16" s="35">
        <f t="shared" si="3"/>
        <v>17.199184228416044</v>
      </c>
    </row>
    <row r="17" spans="1:10" ht="20.100000000000001" customHeight="1" thickTop="1">
      <c r="A17" s="36"/>
      <c r="B17" s="37"/>
      <c r="C17" s="37"/>
      <c r="D17" s="38"/>
      <c r="E17" s="37"/>
      <c r="F17" s="38"/>
      <c r="G17" s="37"/>
      <c r="H17" s="38"/>
      <c r="I17" s="37"/>
      <c r="J17" s="38"/>
    </row>
    <row r="18" spans="1:10" ht="12.95" customHeight="1">
      <c r="A18" s="39"/>
      <c r="B18" s="40" t="s">
        <v>21</v>
      </c>
      <c r="C18" s="41"/>
      <c r="D18" s="41"/>
      <c r="E18" s="41"/>
      <c r="F18" s="41"/>
      <c r="G18" s="41"/>
      <c r="H18" s="41"/>
      <c r="I18" s="41"/>
      <c r="J18" s="41"/>
    </row>
    <row r="19" spans="1:10" ht="12.95" customHeight="1">
      <c r="A19" s="39"/>
      <c r="B19" s="42" t="s">
        <v>22</v>
      </c>
      <c r="C19" s="42"/>
      <c r="D19" s="42"/>
      <c r="E19" s="42"/>
      <c r="F19" s="42"/>
      <c r="G19" s="42"/>
      <c r="H19" s="42"/>
      <c r="I19" s="42"/>
      <c r="J19" s="42"/>
    </row>
    <row r="20" spans="1:10" ht="16.5" customHeight="1"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16.5" customHeight="1">
      <c r="B21" s="44"/>
      <c r="F21" s="11"/>
      <c r="G21" s="11"/>
      <c r="H21" s="11"/>
      <c r="I21" s="11"/>
      <c r="J21" s="11"/>
    </row>
    <row r="22" spans="1:10">
      <c r="F22" s="11"/>
      <c r="G22" s="11"/>
      <c r="H22" s="11"/>
      <c r="I22" s="11"/>
      <c r="J22" s="11"/>
    </row>
    <row r="23" spans="1:10">
      <c r="F23" s="11"/>
      <c r="G23" s="11"/>
      <c r="H23" s="11"/>
      <c r="I23" s="11"/>
      <c r="J23" s="11"/>
    </row>
    <row r="24" spans="1:10">
      <c r="F24" s="11"/>
      <c r="G24" s="11"/>
      <c r="H24" s="11"/>
      <c r="I24" s="11"/>
      <c r="J24" s="11"/>
    </row>
    <row r="25" spans="1:10">
      <c r="F25" s="11"/>
      <c r="G25" s="11"/>
      <c r="H25" s="11"/>
      <c r="I25" s="11"/>
      <c r="J25" s="11"/>
    </row>
    <row r="26" spans="1:10">
      <c r="F26" s="11"/>
      <c r="G26" s="11"/>
      <c r="H26" s="11"/>
      <c r="I26" s="11"/>
      <c r="J26" s="11"/>
    </row>
    <row r="27" spans="1:10">
      <c r="F27" s="11"/>
      <c r="G27" s="11"/>
      <c r="H27" s="11"/>
      <c r="I27" s="11"/>
      <c r="J27" s="11"/>
    </row>
    <row r="28" spans="1:10">
      <c r="F28" s="11"/>
      <c r="G28" s="11"/>
      <c r="H28" s="11"/>
      <c r="I28" s="11"/>
      <c r="J28" s="11"/>
    </row>
    <row r="29" spans="1:10">
      <c r="F29" s="11"/>
      <c r="G29" s="11"/>
      <c r="H29" s="11"/>
      <c r="I29" s="11"/>
      <c r="J29" s="11"/>
    </row>
  </sheetData>
  <mergeCells count="14">
    <mergeCell ref="I6:J6"/>
    <mergeCell ref="B18:J18"/>
    <mergeCell ref="B19:J19"/>
    <mergeCell ref="B20:J20"/>
    <mergeCell ref="A1:J1"/>
    <mergeCell ref="A2:J2"/>
    <mergeCell ref="A3:J3"/>
    <mergeCell ref="A4:J4"/>
    <mergeCell ref="A5:A7"/>
    <mergeCell ref="B5:B7"/>
    <mergeCell ref="C5:J5"/>
    <mergeCell ref="C6:D6"/>
    <mergeCell ref="E6:F6"/>
    <mergeCell ref="G6:H6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4294967293" r:id="rId1"/>
  <headerFooter alignWithMargins="0"/>
  <ignoredErrors>
    <ignoredError sqref="D16 F16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24.PR_Cob</vt:lpstr>
      <vt:lpstr>'24.PR_Cob'!Oblasť_tlače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2012-05-29T06:39:24Z</dcterms:created>
  <dcterms:modified xsi:type="dcterms:W3CDTF">2012-05-29T06:39:58Z</dcterms:modified>
</cp:coreProperties>
</file>