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3.PR_Co" sheetId="1" r:id="rId1"/>
  </sheets>
  <definedNames>
    <definedName name="_xlnm.Print_Area" localSheetId="0">'23.PR_Co'!$A$1:$J$19</definedName>
  </definedNames>
  <calcPr calcId="125725"/>
</workbook>
</file>

<file path=xl/calcChain.xml><?xml version="1.0" encoding="utf-8"?>
<calcChain xmlns="http://schemas.openxmlformats.org/spreadsheetml/2006/main">
  <c r="I16" i="1"/>
  <c r="G16"/>
  <c r="E16"/>
  <c r="C16"/>
  <c r="B15"/>
  <c r="J15" s="1"/>
  <c r="H14"/>
  <c r="D14"/>
  <c r="B14"/>
  <c r="J14" s="1"/>
  <c r="B13"/>
  <c r="J13" s="1"/>
  <c r="H12"/>
  <c r="D12"/>
  <c r="B12"/>
  <c r="J12" s="1"/>
  <c r="B11"/>
  <c r="J11" s="1"/>
  <c r="H10"/>
  <c r="D10"/>
  <c r="B10"/>
  <c r="J10" s="1"/>
  <c r="B9"/>
  <c r="J9" s="1"/>
  <c r="H8"/>
  <c r="D8"/>
  <c r="B8"/>
  <c r="B16" s="1"/>
  <c r="F16" l="1"/>
  <c r="J16"/>
  <c r="D16"/>
  <c r="H16"/>
  <c r="F8"/>
  <c r="J8"/>
  <c r="D9"/>
  <c r="H9"/>
  <c r="F10"/>
  <c r="D11"/>
  <c r="H11"/>
  <c r="F12"/>
  <c r="D13"/>
  <c r="H13"/>
  <c r="F14"/>
  <c r="D15"/>
  <c r="H15"/>
  <c r="F9"/>
  <c r="F11"/>
  <c r="F13"/>
  <c r="F15"/>
</calcChain>
</file>

<file path=xl/sharedStrings.xml><?xml version="1.0" encoding="utf-8"?>
<sst xmlns="http://schemas.openxmlformats.org/spreadsheetml/2006/main" count="29" uniqueCount="24">
  <si>
    <t xml:space="preserve">PREHĽAD </t>
  </si>
  <si>
    <t>O VÝSLEDKOCH ODVOLACIEHO KONANIA V OBČIANSKOPRÁVNEJ AGENDE V ROKU 2011</t>
  </si>
  <si>
    <t>(OKRESNÉ SÚDY)</t>
  </si>
  <si>
    <t>Kraj</t>
  </si>
  <si>
    <t>Počet vecí vybavených odvolacím súdom</t>
  </si>
  <si>
    <t>Spôsob vybavenia odvolania</t>
  </si>
  <si>
    <t>potvrdené +</t>
  </si>
  <si>
    <t>zmenené</t>
  </si>
  <si>
    <t>zrušené a vrátené</t>
  </si>
  <si>
    <t>inak</t>
  </si>
  <si>
    <t>počet</t>
  </si>
  <si>
    <t>%</t>
  </si>
  <si>
    <t xml:space="preserve">% 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</si>
  <si>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</si>
  <si>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</si>
  <si>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</si>
  <si>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</si>
  <si>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</si>
  <si>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</si>
  <si>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</si>
  <si>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</si>
  <si>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</si>
  <si>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+  Do kategórie potvrdených rozhodnutí sú započítané aj veci, v ktorých účastníci v odvolacom konaní uzavreli zmier</t>
  </si>
  <si>
    <t xml:space="preserve"> a veci, v ktorých vzali odvolanie späť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</si>
</sst>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2" fillId="0" borderId="0" xfId="1"/>
    <xf numFmtId="0" fontId="3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right" vertical="center" wrapText="1" indent="2"/>
    </xf>
    <xf numFmtId="3" fontId="2" fillId="0" borderId="15" xfId="1" applyNumberFormat="1" applyFont="1" applyFill="1" applyBorder="1" applyAlignment="1">
      <alignment horizontal="right" vertical="center" wrapText="1" indent="1"/>
    </xf>
    <xf numFmtId="2" fontId="2" fillId="0" borderId="15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right" vertical="center" wrapText="1" indent="2"/>
    </xf>
    <xf numFmtId="2" fontId="2" fillId="0" borderId="16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right" vertical="center" wrapText="1" indent="1"/>
    </xf>
    <xf numFmtId="3" fontId="2" fillId="0" borderId="7" xfId="1" applyNumberFormat="1" applyFont="1" applyFill="1" applyBorder="1" applyAlignment="1">
      <alignment horizontal="right" vertical="center" wrapText="1" indent="2"/>
    </xf>
    <xf numFmtId="0" fontId="3" fillId="0" borderId="17" xfId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right" vertical="center" wrapText="1" indent="1"/>
    </xf>
    <xf numFmtId="2" fontId="2" fillId="0" borderId="19" xfId="1" applyNumberFormat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right" vertical="center" wrapText="1" indent="2"/>
    </xf>
    <xf numFmtId="2" fontId="2" fillId="0" borderId="20" xfId="1" applyNumberFormat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3" fontId="3" fillId="0" borderId="22" xfId="1" applyNumberFormat="1" applyFont="1" applyFill="1" applyBorder="1" applyAlignment="1">
      <alignment horizontal="right" vertical="center" wrapText="1" indent="2"/>
    </xf>
    <xf numFmtId="3" fontId="3" fillId="0" borderId="23" xfId="1" applyNumberFormat="1" applyFont="1" applyFill="1" applyBorder="1" applyAlignment="1">
      <alignment horizontal="right" vertical="center" wrapText="1" indent="1"/>
    </xf>
    <xf numFmtId="2" fontId="3" fillId="0" borderId="23" xfId="1" applyNumberFormat="1" applyFont="1" applyFill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right" vertical="center" wrapText="1" indent="2"/>
    </xf>
    <xf numFmtId="2" fontId="3" fillId="0" borderId="24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right" vertical="center" wrapText="1" indent="2"/>
    </xf>
    <xf numFmtId="3" fontId="3" fillId="0" borderId="0" xfId="1" applyNumberFormat="1" applyFont="1" applyFill="1" applyBorder="1" applyAlignment="1">
      <alignment horizontal="right" vertical="center" wrapText="1" indent="1"/>
    </xf>
    <xf numFmtId="2" fontId="3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/>
    <xf numFmtId="49" fontId="7" fillId="0" borderId="0" xfId="1" applyNumberFormat="1" applyFont="1" applyBorder="1" applyAlignment="1">
      <alignment horizontal="left" vertical="center" wrapText="1"/>
    </xf>
    <xf numFmtId="0" fontId="6" fillId="0" borderId="0" xfId="1" applyFont="1"/>
    <xf numFmtId="0" fontId="6" fillId="0" borderId="0" xfId="1" applyFont="1" applyAlignment="1"/>
    <xf numFmtId="49" fontId="7" fillId="0" borderId="0" xfId="1" applyNumberFormat="1" applyFont="1" applyAlignment="1">
      <alignment horizontal="left" vertical="center" wrapText="1" indent="1"/>
    </xf>
    <xf numFmtId="0" fontId="2" fillId="0" borderId="0" xfId="1" applyAlignment="1"/>
    <xf numFmtId="0" fontId="2" fillId="0" borderId="0" xfId="1" applyAlignment="1">
      <alignment horizontal="center"/>
    </xf>
    <xf numFmtId="3" fontId="2" fillId="0" borderId="0" xfId="1" applyNumberFormat="1"/>
  </cellXfs>
  <cellStyles count="6">
    <cellStyle name="normálne" xfId="0" builtinId="0"/>
    <cellStyle name="normálne 2" xfId="2"/>
    <cellStyle name="normálne 2 2" xfId="1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tabSelected="1" zoomScaleNormal="100" zoomScaleSheetLayoutView="100" workbookViewId="0">
      <selection activeCell="N15" sqref="N15"/>
    </sheetView>
  </sheetViews>
  <sheetFormatPr defaultRowHeight="12.75"/>
  <cols>
    <col min="1" max="1" width="10.7109375" style="3" customWidth="1"/>
    <col min="2" max="2" width="13" style="3" customWidth="1"/>
    <col min="3" max="10" width="10.7109375" style="3" customWidth="1"/>
    <col min="11" max="13" width="9.28515625" style="3" customWidth="1"/>
    <col min="14" max="16384" width="9.140625" style="3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0.100000000000001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</row>
    <row r="3" spans="1:13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5"/>
      <c r="L3" s="5"/>
      <c r="M3" s="5"/>
    </row>
    <row r="4" spans="1:13" ht="20.100000000000001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</row>
    <row r="5" spans="1:13" ht="18.75" customHeight="1" thickTop="1">
      <c r="A5" s="8" t="s">
        <v>3</v>
      </c>
      <c r="B5" s="9" t="s">
        <v>4</v>
      </c>
      <c r="C5" s="10" t="s">
        <v>5</v>
      </c>
      <c r="D5" s="10"/>
      <c r="E5" s="10"/>
      <c r="F5" s="10"/>
      <c r="G5" s="10"/>
      <c r="H5" s="10"/>
      <c r="I5" s="10"/>
      <c r="J5" s="11"/>
      <c r="K5" s="7"/>
      <c r="L5" s="7"/>
      <c r="M5" s="7"/>
    </row>
    <row r="6" spans="1:13" ht="18.75" customHeight="1">
      <c r="A6" s="12"/>
      <c r="B6" s="13"/>
      <c r="C6" s="14" t="s">
        <v>6</v>
      </c>
      <c r="D6" s="14"/>
      <c r="E6" s="14" t="s">
        <v>7</v>
      </c>
      <c r="F6" s="14"/>
      <c r="G6" s="14" t="s">
        <v>8</v>
      </c>
      <c r="H6" s="14"/>
      <c r="I6" s="14" t="s">
        <v>9</v>
      </c>
      <c r="J6" s="15"/>
      <c r="K6" s="7"/>
      <c r="L6" s="7"/>
      <c r="M6" s="7"/>
    </row>
    <row r="7" spans="1:13" ht="18.75" customHeight="1" thickBot="1">
      <c r="A7" s="16"/>
      <c r="B7" s="17"/>
      <c r="C7" s="18" t="s">
        <v>10</v>
      </c>
      <c r="D7" s="18" t="s">
        <v>11</v>
      </c>
      <c r="E7" s="18" t="s">
        <v>10</v>
      </c>
      <c r="F7" s="18" t="s">
        <v>11</v>
      </c>
      <c r="G7" s="18" t="s">
        <v>10</v>
      </c>
      <c r="H7" s="18" t="s">
        <v>12</v>
      </c>
      <c r="I7" s="18" t="s">
        <v>10</v>
      </c>
      <c r="J7" s="19" t="s">
        <v>11</v>
      </c>
      <c r="K7" s="7"/>
      <c r="L7" s="7"/>
      <c r="M7" s="7"/>
    </row>
    <row r="8" spans="1:13" ht="20.100000000000001" customHeight="1" thickTop="1">
      <c r="A8" s="20" t="s">
        <v>13</v>
      </c>
      <c r="B8" s="21">
        <f>C8+E8+G8+I8</f>
        <v>6254</v>
      </c>
      <c r="C8" s="22">
        <v>2865</v>
      </c>
      <c r="D8" s="23">
        <f t="shared" ref="D8:D16" si="0">C8/B8%</f>
        <v>45.810681164055005</v>
      </c>
      <c r="E8" s="24">
        <v>723</v>
      </c>
      <c r="F8" s="23">
        <f t="shared" ref="F8:F16" si="1">E8/B8%</f>
        <v>11.560601215222258</v>
      </c>
      <c r="G8" s="24">
        <v>1179</v>
      </c>
      <c r="H8" s="23">
        <f t="shared" ref="H8:H16" si="2">G8/B8%</f>
        <v>18.851934761752478</v>
      </c>
      <c r="I8" s="24">
        <v>1487</v>
      </c>
      <c r="J8" s="25">
        <f t="shared" ref="J8:J16" si="3">I8/B8%</f>
        <v>23.776782858970261</v>
      </c>
      <c r="K8" s="7"/>
      <c r="L8" s="7"/>
      <c r="M8" s="7"/>
    </row>
    <row r="9" spans="1:13" ht="20.100000000000001" customHeight="1">
      <c r="A9" s="26" t="s">
        <v>14</v>
      </c>
      <c r="B9" s="21">
        <f>C9+E9+G9+I9</f>
        <v>3894</v>
      </c>
      <c r="C9" s="27">
        <v>1550</v>
      </c>
      <c r="D9" s="23">
        <f t="shared" si="0"/>
        <v>39.804827940421163</v>
      </c>
      <c r="E9" s="28">
        <v>305</v>
      </c>
      <c r="F9" s="23">
        <f t="shared" si="1"/>
        <v>7.8325629173086808</v>
      </c>
      <c r="G9" s="28">
        <v>668</v>
      </c>
      <c r="H9" s="23">
        <f t="shared" si="2"/>
        <v>17.154596815613765</v>
      </c>
      <c r="I9" s="28">
        <v>1371</v>
      </c>
      <c r="J9" s="25">
        <f t="shared" si="3"/>
        <v>35.208012326656394</v>
      </c>
      <c r="K9" s="7"/>
      <c r="L9" s="7"/>
      <c r="M9" s="7"/>
    </row>
    <row r="10" spans="1:13" ht="20.100000000000001" customHeight="1">
      <c r="A10" s="26" t="s">
        <v>15</v>
      </c>
      <c r="B10" s="21">
        <f t="shared" ref="B10:B15" si="4">C10+E10+G10+I10</f>
        <v>5242</v>
      </c>
      <c r="C10" s="27">
        <v>4057</v>
      </c>
      <c r="D10" s="23">
        <f t="shared" si="0"/>
        <v>77.394124380007625</v>
      </c>
      <c r="E10" s="28">
        <v>291</v>
      </c>
      <c r="F10" s="23">
        <f t="shared" si="1"/>
        <v>5.5513162914917968</v>
      </c>
      <c r="G10" s="28">
        <v>708</v>
      </c>
      <c r="H10" s="23">
        <f t="shared" si="2"/>
        <v>13.506295307134682</v>
      </c>
      <c r="I10" s="28">
        <v>186</v>
      </c>
      <c r="J10" s="25">
        <f t="shared" si="3"/>
        <v>3.5482640213658909</v>
      </c>
    </row>
    <row r="11" spans="1:13" ht="20.100000000000001" customHeight="1">
      <c r="A11" s="26" t="s">
        <v>16</v>
      </c>
      <c r="B11" s="21">
        <f t="shared" si="4"/>
        <v>3835</v>
      </c>
      <c r="C11" s="27">
        <v>2294</v>
      </c>
      <c r="D11" s="23">
        <f t="shared" si="0"/>
        <v>59.817470664928287</v>
      </c>
      <c r="E11" s="28">
        <v>275</v>
      </c>
      <c r="F11" s="23">
        <f t="shared" si="1"/>
        <v>7.1707953063885261</v>
      </c>
      <c r="G11" s="28">
        <v>872</v>
      </c>
      <c r="H11" s="23">
        <f t="shared" si="2"/>
        <v>22.73794002607562</v>
      </c>
      <c r="I11" s="28">
        <v>394</v>
      </c>
      <c r="J11" s="25">
        <f t="shared" si="3"/>
        <v>10.273794002607561</v>
      </c>
    </row>
    <row r="12" spans="1:13" ht="20.100000000000001" customHeight="1">
      <c r="A12" s="26" t="s">
        <v>17</v>
      </c>
      <c r="B12" s="21">
        <f t="shared" si="4"/>
        <v>4730</v>
      </c>
      <c r="C12" s="27">
        <v>2933</v>
      </c>
      <c r="D12" s="23">
        <f t="shared" si="0"/>
        <v>62.008456659619455</v>
      </c>
      <c r="E12" s="28">
        <v>312</v>
      </c>
      <c r="F12" s="23">
        <f t="shared" si="1"/>
        <v>6.5961945031712474</v>
      </c>
      <c r="G12" s="28">
        <v>922</v>
      </c>
      <c r="H12" s="23">
        <f t="shared" si="2"/>
        <v>19.492600422832982</v>
      </c>
      <c r="I12" s="28">
        <v>563</v>
      </c>
      <c r="J12" s="25">
        <f t="shared" si="3"/>
        <v>11.902748414376322</v>
      </c>
    </row>
    <row r="13" spans="1:13" ht="20.100000000000001" customHeight="1">
      <c r="A13" s="26" t="s">
        <v>18</v>
      </c>
      <c r="B13" s="21">
        <f t="shared" si="4"/>
        <v>6614</v>
      </c>
      <c r="C13" s="27">
        <v>4734</v>
      </c>
      <c r="D13" s="23">
        <f t="shared" si="0"/>
        <v>71.575446023586338</v>
      </c>
      <c r="E13" s="28">
        <v>367</v>
      </c>
      <c r="F13" s="23">
        <f t="shared" si="1"/>
        <v>5.5488358028424551</v>
      </c>
      <c r="G13" s="28">
        <v>889</v>
      </c>
      <c r="H13" s="23">
        <f t="shared" si="2"/>
        <v>13.44118536437859</v>
      </c>
      <c r="I13" s="28">
        <v>624</v>
      </c>
      <c r="J13" s="25">
        <f t="shared" si="3"/>
        <v>9.4345328091926213</v>
      </c>
    </row>
    <row r="14" spans="1:13" ht="20.100000000000001" customHeight="1">
      <c r="A14" s="26" t="s">
        <v>19</v>
      </c>
      <c r="B14" s="21">
        <f t="shared" si="4"/>
        <v>4948</v>
      </c>
      <c r="C14" s="27">
        <v>2758</v>
      </c>
      <c r="D14" s="23">
        <f t="shared" si="0"/>
        <v>55.73969280517381</v>
      </c>
      <c r="E14" s="28">
        <v>424</v>
      </c>
      <c r="F14" s="23">
        <f t="shared" si="1"/>
        <v>8.5691188358932902</v>
      </c>
      <c r="G14" s="28">
        <v>907</v>
      </c>
      <c r="H14" s="23">
        <f t="shared" si="2"/>
        <v>18.330638641875506</v>
      </c>
      <c r="I14" s="28">
        <v>859</v>
      </c>
      <c r="J14" s="25">
        <f t="shared" si="3"/>
        <v>17.360549717057399</v>
      </c>
    </row>
    <row r="15" spans="1:13" ht="20.100000000000001" customHeight="1" thickBot="1">
      <c r="A15" s="29" t="s">
        <v>20</v>
      </c>
      <c r="B15" s="21">
        <f t="shared" si="4"/>
        <v>5894</v>
      </c>
      <c r="C15" s="30">
        <v>3370</v>
      </c>
      <c r="D15" s="31">
        <f t="shared" si="0"/>
        <v>57.176789955887344</v>
      </c>
      <c r="E15" s="32">
        <v>618</v>
      </c>
      <c r="F15" s="31">
        <f t="shared" si="1"/>
        <v>10.485239226331863</v>
      </c>
      <c r="G15" s="32">
        <v>967</v>
      </c>
      <c r="H15" s="31">
        <f t="shared" si="2"/>
        <v>16.406515100101799</v>
      </c>
      <c r="I15" s="32">
        <v>939</v>
      </c>
      <c r="J15" s="33">
        <f t="shared" si="3"/>
        <v>15.931455717678997</v>
      </c>
    </row>
    <row r="16" spans="1:13" ht="20.100000000000001" customHeight="1" thickTop="1" thickBot="1">
      <c r="A16" s="34" t="s">
        <v>21</v>
      </c>
      <c r="B16" s="35">
        <f>SUM(B8:B15)</f>
        <v>41411</v>
      </c>
      <c r="C16" s="36">
        <f>SUM(C8:C15)</f>
        <v>24561</v>
      </c>
      <c r="D16" s="37">
        <f t="shared" si="0"/>
        <v>59.310328173673661</v>
      </c>
      <c r="E16" s="38">
        <f>SUM(E8:E15)</f>
        <v>3315</v>
      </c>
      <c r="F16" s="37">
        <f t="shared" si="1"/>
        <v>8.0051194127164269</v>
      </c>
      <c r="G16" s="38">
        <f>SUM(G8:G15)</f>
        <v>7112</v>
      </c>
      <c r="H16" s="37">
        <f t="shared" si="2"/>
        <v>17.174180773224506</v>
      </c>
      <c r="I16" s="38">
        <f>SUM(I8:I15)</f>
        <v>6423</v>
      </c>
      <c r="J16" s="39">
        <f t="shared" si="3"/>
        <v>15.510371640385404</v>
      </c>
    </row>
    <row r="17" spans="1:10" ht="20.100000000000001" customHeight="1" thickTop="1">
      <c r="A17" s="40"/>
      <c r="B17" s="41"/>
      <c r="C17" s="42"/>
      <c r="D17" s="43"/>
      <c r="E17" s="41"/>
      <c r="F17" s="43"/>
      <c r="G17" s="41"/>
      <c r="H17" s="43"/>
      <c r="I17" s="41"/>
      <c r="J17" s="43"/>
    </row>
    <row r="18" spans="1:10" s="46" customFormat="1" ht="12.95" customHeight="1">
      <c r="A18" s="44"/>
      <c r="B18" s="45" t="s">
        <v>22</v>
      </c>
      <c r="C18" s="45"/>
      <c r="D18" s="45"/>
      <c r="E18" s="45"/>
      <c r="F18" s="45"/>
      <c r="G18" s="45"/>
      <c r="H18" s="45"/>
      <c r="I18" s="45"/>
      <c r="J18" s="45"/>
    </row>
    <row r="19" spans="1:10" s="46" customFormat="1" ht="12.95" customHeight="1">
      <c r="A19" s="47"/>
      <c r="B19" s="48" t="s">
        <v>23</v>
      </c>
      <c r="C19" s="48"/>
      <c r="D19" s="48"/>
      <c r="E19" s="48"/>
      <c r="F19" s="48"/>
      <c r="G19" s="48"/>
      <c r="H19" s="48"/>
      <c r="I19" s="48"/>
      <c r="J19" s="48"/>
    </row>
    <row r="20" spans="1:10" ht="16.5" customHeight="1">
      <c r="A20" s="49"/>
      <c r="B20" s="50"/>
      <c r="C20" s="50"/>
      <c r="D20" s="50"/>
      <c r="E20" s="50"/>
      <c r="F20" s="50"/>
      <c r="G20" s="50"/>
      <c r="H20" s="50"/>
      <c r="I20" s="50"/>
      <c r="J20" s="50"/>
    </row>
    <row r="22" spans="1:10">
      <c r="B22" s="51"/>
    </row>
  </sheetData>
  <mergeCells count="14">
    <mergeCell ref="I6:J6"/>
    <mergeCell ref="B18:J18"/>
    <mergeCell ref="B19:J19"/>
    <mergeCell ref="B20:J20"/>
    <mergeCell ref="A1:J1"/>
    <mergeCell ref="A2:J2"/>
    <mergeCell ref="A3:J3"/>
    <mergeCell ref="A4:J4"/>
    <mergeCell ref="A5:A7"/>
    <mergeCell ref="B5:B7"/>
    <mergeCell ref="C5:J5"/>
    <mergeCell ref="C6:D6"/>
    <mergeCell ref="E6:F6"/>
    <mergeCell ref="G6:H6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23.PR_Co</vt:lpstr>
      <vt:lpstr>'23.PR_Co'!Oblasť_tlače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2012-05-29T06:39:04Z</dcterms:created>
  <dcterms:modified xsi:type="dcterms:W3CDTF">2012-05-29T06:39:14Z</dcterms:modified>
</cp:coreProperties>
</file>