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41.Návyk.látky (2)" sheetId="1" r:id="rId1"/>
  </sheets>
  <externalReferences>
    <externalReference r:id="rId4"/>
  </externalReferences>
  <definedNames>
    <definedName name="_xlnm.Print_Area" localSheetId="0">'41.Návyk.látky (2)'!$A$1:$E$30</definedName>
  </definedNames>
  <calcPr fullCalcOnLoad="1"/>
</workbook>
</file>

<file path=xl/sharedStrings.xml><?xml version="1.0" encoding="utf-8"?>
<sst xmlns="http://schemas.openxmlformats.org/spreadsheetml/2006/main" count="13" uniqueCount="13">
  <si>
    <t>PREHĽAD O VPLYVE NÁVYKOVÝCH LÁTOK (DROG) NA TRESTNÚ ČINNOSŤ V ROKOCH 2006 - 2010</t>
  </si>
  <si>
    <t>Kraj</t>
  </si>
  <si>
    <t>Rok</t>
  </si>
  <si>
    <t>Počet odsúdených:</t>
  </si>
  <si>
    <t>spolu</t>
  </si>
  <si>
    <t>z toho pod vplyvom drog</t>
  </si>
  <si>
    <t>počet</t>
  </si>
  <si>
    <t>%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</si>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</sst>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3" fontId="18" fillId="0" borderId="25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3" fontId="18" fillId="0" borderId="21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  <sheetDataSet>
      <sheetData sheetId="40">
        <row r="7">
          <cell r="D7">
            <v>191</v>
          </cell>
        </row>
        <row r="8">
          <cell r="D8">
            <v>157</v>
          </cell>
        </row>
        <row r="9">
          <cell r="D9">
            <v>144</v>
          </cell>
        </row>
        <row r="12">
          <cell r="D12">
            <v>39</v>
          </cell>
        </row>
        <row r="13">
          <cell r="D13">
            <v>60</v>
          </cell>
        </row>
        <row r="14">
          <cell r="D14">
            <v>57</v>
          </cell>
        </row>
        <row r="17">
          <cell r="D17">
            <v>28</v>
          </cell>
        </row>
        <row r="18">
          <cell r="D18">
            <v>31</v>
          </cell>
        </row>
        <row r="20">
          <cell r="D20">
            <v>26</v>
          </cell>
        </row>
        <row r="22">
          <cell r="D22">
            <v>52</v>
          </cell>
        </row>
        <row r="23">
          <cell r="D23">
            <v>47</v>
          </cell>
        </row>
        <row r="24">
          <cell r="D24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5" width="18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 customHeight="1" thickBot="1">
      <c r="A2" s="2"/>
      <c r="B2" s="2"/>
      <c r="C2" s="2"/>
      <c r="D2" s="2"/>
      <c r="E2" s="2"/>
    </row>
    <row r="3" spans="1:5" ht="16.5" customHeight="1" thickTop="1">
      <c r="A3" s="3" t="s">
        <v>1</v>
      </c>
      <c r="B3" s="4" t="s">
        <v>2</v>
      </c>
      <c r="C3" s="5" t="s">
        <v>3</v>
      </c>
      <c r="D3" s="5"/>
      <c r="E3" s="6"/>
    </row>
    <row r="4" spans="1:5" ht="16.5" customHeight="1">
      <c r="A4" s="7"/>
      <c r="B4" s="8"/>
      <c r="C4" s="9" t="s">
        <v>4</v>
      </c>
      <c r="D4" s="9" t="s">
        <v>5</v>
      </c>
      <c r="E4" s="10"/>
    </row>
    <row r="5" spans="1:5" ht="16.5" customHeight="1" thickBot="1">
      <c r="A5" s="11"/>
      <c r="B5" s="12"/>
      <c r="C5" s="13"/>
      <c r="D5" s="14" t="s">
        <v>6</v>
      </c>
      <c r="E5" s="15" t="s">
        <v>7</v>
      </c>
    </row>
    <row r="6" spans="1:5" ht="15" customHeight="1" thickTop="1">
      <c r="A6" s="16" t="s">
        <v>8</v>
      </c>
      <c r="B6" s="17">
        <v>2006</v>
      </c>
      <c r="C6" s="18">
        <v>2672</v>
      </c>
      <c r="D6" s="18">
        <v>4</v>
      </c>
      <c r="E6" s="19">
        <f aca="true" t="shared" si="0" ref="E6:E13">D6/C6*100</f>
        <v>0.14970059880239522</v>
      </c>
    </row>
    <row r="7" spans="1:5" ht="15" customHeight="1">
      <c r="A7" s="20"/>
      <c r="B7" s="21">
        <v>2007</v>
      </c>
      <c r="C7" s="22">
        <v>2938</v>
      </c>
      <c r="D7" s="23">
        <v>17</v>
      </c>
      <c r="E7" s="24">
        <f t="shared" si="0"/>
        <v>0.5786249149081008</v>
      </c>
    </row>
    <row r="8" spans="1:5" ht="15" customHeight="1">
      <c r="A8" s="20"/>
      <c r="B8" s="25">
        <v>2008</v>
      </c>
      <c r="C8" s="22">
        <v>2938</v>
      </c>
      <c r="D8" s="23">
        <v>12</v>
      </c>
      <c r="E8" s="24">
        <f t="shared" si="0"/>
        <v>0.4084411164057182</v>
      </c>
    </row>
    <row r="9" spans="1:5" ht="15" customHeight="1">
      <c r="A9" s="20"/>
      <c r="B9" s="25">
        <v>2009</v>
      </c>
      <c r="C9" s="22">
        <v>3346</v>
      </c>
      <c r="D9" s="23">
        <v>13</v>
      </c>
      <c r="E9" s="26">
        <f t="shared" si="0"/>
        <v>0.38852361028093246</v>
      </c>
    </row>
    <row r="10" spans="1:5" ht="15" customHeight="1">
      <c r="A10" s="20"/>
      <c r="B10" s="25">
        <v>2010</v>
      </c>
      <c r="C10" s="23">
        <v>3143</v>
      </c>
      <c r="D10" s="27">
        <v>9</v>
      </c>
      <c r="E10" s="26">
        <f t="shared" si="0"/>
        <v>0.28635062042634424</v>
      </c>
    </row>
    <row r="11" spans="1:5" ht="15" customHeight="1">
      <c r="A11" s="20" t="s">
        <v>9</v>
      </c>
      <c r="B11" s="25">
        <v>2006</v>
      </c>
      <c r="C11" s="23">
        <v>3555</v>
      </c>
      <c r="D11" s="27">
        <v>25</v>
      </c>
      <c r="E11" s="26">
        <f t="shared" si="0"/>
        <v>0.7032348804500703</v>
      </c>
    </row>
    <row r="12" spans="1:5" ht="15" customHeight="1">
      <c r="A12" s="20"/>
      <c r="B12" s="25">
        <v>2007</v>
      </c>
      <c r="C12" s="23">
        <v>3940</v>
      </c>
      <c r="D12" s="27">
        <v>35</v>
      </c>
      <c r="E12" s="26">
        <f t="shared" si="0"/>
        <v>0.8883248730964468</v>
      </c>
    </row>
    <row r="13" spans="1:5" ht="15" customHeight="1">
      <c r="A13" s="20"/>
      <c r="B13" s="25">
        <v>2008</v>
      </c>
      <c r="C13" s="22">
        <v>4738</v>
      </c>
      <c r="D13" s="27">
        <v>35</v>
      </c>
      <c r="E13" s="26">
        <f t="shared" si="0"/>
        <v>0.73870831574504</v>
      </c>
    </row>
    <row r="14" spans="1:5" ht="15" customHeight="1">
      <c r="A14" s="20"/>
      <c r="B14" s="25">
        <v>2009</v>
      </c>
      <c r="C14" s="22">
        <v>5128</v>
      </c>
      <c r="D14" s="23">
        <v>30</v>
      </c>
      <c r="E14" s="28">
        <f>D14/C14*100</f>
        <v>0.5850234009360374</v>
      </c>
    </row>
    <row r="15" spans="1:5" ht="15" customHeight="1">
      <c r="A15" s="20"/>
      <c r="B15" s="29">
        <v>2010</v>
      </c>
      <c r="C15" s="30">
        <v>4747</v>
      </c>
      <c r="D15" s="23">
        <v>35</v>
      </c>
      <c r="E15" s="28">
        <f>D15/C15*100</f>
        <v>0.7373077733305246</v>
      </c>
    </row>
    <row r="16" spans="1:5" ht="15" customHeight="1">
      <c r="A16" s="20" t="s">
        <v>10</v>
      </c>
      <c r="B16" s="25">
        <v>2006</v>
      </c>
      <c r="C16" s="23">
        <v>4094</v>
      </c>
      <c r="D16" s="23">
        <v>4</v>
      </c>
      <c r="E16" s="26">
        <f aca="true" t="shared" si="1" ref="E16:E21">D16/C16*100</f>
        <v>0.09770395701025891</v>
      </c>
    </row>
    <row r="17" spans="1:5" ht="15" customHeight="1">
      <c r="A17" s="20"/>
      <c r="B17" s="25">
        <v>2007</v>
      </c>
      <c r="C17" s="23">
        <v>4230</v>
      </c>
      <c r="D17" s="23">
        <v>17</v>
      </c>
      <c r="E17" s="26">
        <f t="shared" si="1"/>
        <v>0.4018912529550827</v>
      </c>
    </row>
    <row r="18" spans="1:5" ht="15" customHeight="1">
      <c r="A18" s="20"/>
      <c r="B18" s="25">
        <v>2008</v>
      </c>
      <c r="C18" s="22">
        <v>4197</v>
      </c>
      <c r="D18" s="23">
        <v>12</v>
      </c>
      <c r="E18" s="26">
        <f t="shared" si="1"/>
        <v>0.28591851322373124</v>
      </c>
    </row>
    <row r="19" spans="1:5" ht="15" customHeight="1">
      <c r="A19" s="20"/>
      <c r="B19" s="25">
        <v>2009</v>
      </c>
      <c r="C19" s="22">
        <v>4405</v>
      </c>
      <c r="D19" s="23">
        <v>7</v>
      </c>
      <c r="E19" s="26">
        <f t="shared" si="1"/>
        <v>0.15891032917139614</v>
      </c>
    </row>
    <row r="20" spans="1:5" ht="15" customHeight="1">
      <c r="A20" s="20"/>
      <c r="B20" s="31">
        <v>2010</v>
      </c>
      <c r="C20" s="22">
        <v>4594</v>
      </c>
      <c r="D20" s="32">
        <v>15</v>
      </c>
      <c r="E20" s="26">
        <f t="shared" si="1"/>
        <v>0.326512842838485</v>
      </c>
    </row>
    <row r="21" spans="1:5" ht="15" customHeight="1">
      <c r="A21" s="33" t="s">
        <v>11</v>
      </c>
      <c r="B21" s="29">
        <v>2006</v>
      </c>
      <c r="C21" s="18">
        <v>4818</v>
      </c>
      <c r="D21" s="34">
        <v>16</v>
      </c>
      <c r="E21" s="28">
        <f t="shared" si="1"/>
        <v>0.33208800332088</v>
      </c>
    </row>
    <row r="22" spans="1:5" ht="15" customHeight="1">
      <c r="A22" s="35"/>
      <c r="B22" s="25">
        <v>2007</v>
      </c>
      <c r="C22" s="22">
        <v>4273</v>
      </c>
      <c r="D22" s="23">
        <v>15</v>
      </c>
      <c r="E22" s="26">
        <f>D22/C21*100</f>
        <v>0.311332503113325</v>
      </c>
    </row>
    <row r="23" spans="1:5" ht="15" customHeight="1">
      <c r="A23" s="35"/>
      <c r="B23" s="31">
        <v>2008</v>
      </c>
      <c r="C23" s="22">
        <v>4757</v>
      </c>
      <c r="D23" s="36">
        <v>52</v>
      </c>
      <c r="E23" s="26">
        <f>D23/C22*100</f>
        <v>1.2169435993447226</v>
      </c>
    </row>
    <row r="24" spans="1:5" ht="15" customHeight="1">
      <c r="A24" s="37"/>
      <c r="B24" s="25">
        <v>2009</v>
      </c>
      <c r="C24" s="22">
        <v>4597</v>
      </c>
      <c r="D24" s="23">
        <v>54</v>
      </c>
      <c r="E24" s="26">
        <f aca="true" t="shared" si="2" ref="E24:E30">D24/C24*100</f>
        <v>1.1746791385686317</v>
      </c>
    </row>
    <row r="25" spans="1:5" ht="15" customHeight="1" thickBot="1">
      <c r="A25" s="38"/>
      <c r="B25" s="39">
        <v>2010</v>
      </c>
      <c r="C25" s="40">
        <v>5050</v>
      </c>
      <c r="D25" s="40">
        <v>42</v>
      </c>
      <c r="E25" s="41">
        <f t="shared" si="2"/>
        <v>0.8316831683168318</v>
      </c>
    </row>
    <row r="26" spans="1:5" ht="15" customHeight="1" thickTop="1">
      <c r="A26" s="42" t="s">
        <v>12</v>
      </c>
      <c r="B26" s="43">
        <v>2006</v>
      </c>
      <c r="C26" s="44">
        <v>25764</v>
      </c>
      <c r="D26" s="44">
        <v>321</v>
      </c>
      <c r="E26" s="45">
        <f t="shared" si="2"/>
        <v>1.2459245458779693</v>
      </c>
    </row>
    <row r="27" spans="1:5" ht="15" customHeight="1">
      <c r="A27" s="46"/>
      <c r="B27" s="47">
        <v>2007</v>
      </c>
      <c r="C27" s="48">
        <v>27067</v>
      </c>
      <c r="D27" s="48">
        <f>SUM('[1]40.Návyk.látky (1)'!D7+'[1]40.Návyk.látky (1)'!D12+'[1]40.Návyk.látky (1)'!D17+'[1]40.Návyk.látky (1)'!D22+'41.Návyk.látky (2)'!D7+'41.Návyk.látky (2)'!D12+'41.Návyk.látky (2)'!D17+'41.Návyk.látky (2)'!D22)</f>
        <v>394</v>
      </c>
      <c r="E27" s="49">
        <f t="shared" si="2"/>
        <v>1.4556470979421436</v>
      </c>
    </row>
    <row r="28" spans="1:5" ht="15" customHeight="1">
      <c r="A28" s="20"/>
      <c r="B28" s="47">
        <v>2008</v>
      </c>
      <c r="C28" s="48">
        <v>28681</v>
      </c>
      <c r="D28" s="48">
        <f>SUM('[1]40.Návyk.látky (1)'!D8+'[1]40.Návyk.látky (1)'!D13+'[1]40.Návyk.látky (1)'!D18+'[1]40.Návyk.látky (1)'!D23+'41.Návyk.látky (2)'!D8+'41.Návyk.látky (2)'!D13+'41.Návyk.látky (2)'!D18+'41.Návyk.látky (2)'!D23)</f>
        <v>406</v>
      </c>
      <c r="E28" s="49">
        <f t="shared" si="2"/>
        <v>1.4155712841253791</v>
      </c>
    </row>
    <row r="29" spans="1:5" ht="15" customHeight="1">
      <c r="A29" s="20"/>
      <c r="B29" s="47">
        <v>2009</v>
      </c>
      <c r="C29" s="48">
        <v>30953</v>
      </c>
      <c r="D29" s="48">
        <f>SUM('[1]40.Návyk.látky (1)'!D9+'[1]40.Návyk.látky (1)'!D14+'[1]40.Návyk.látky (1)'!D20+'[1]40.Návyk.látky (1)'!D24+'41.Návyk.látky (2)'!D9+'41.Návyk.látky (2)'!D14+'41.Návyk.látky (2)'!D19+'41.Návyk.látky (2)'!D24)</f>
        <v>383</v>
      </c>
      <c r="E29" s="49">
        <f t="shared" si="2"/>
        <v>1.2373598681872515</v>
      </c>
    </row>
    <row r="30" spans="1:5" ht="15" customHeight="1" thickBot="1">
      <c r="A30" s="50"/>
      <c r="B30" s="51">
        <v>2010</v>
      </c>
      <c r="C30" s="52">
        <v>31179</v>
      </c>
      <c r="D30" s="52">
        <v>269</v>
      </c>
      <c r="E30" s="53">
        <f t="shared" si="2"/>
        <v>0.8627601911543026</v>
      </c>
    </row>
    <row r="31" spans="1:5" ht="13.5" thickTop="1">
      <c r="A31" s="54"/>
      <c r="D31" s="55"/>
      <c r="E31" s="55"/>
    </row>
    <row r="32" ht="12.75">
      <c r="A32" s="54"/>
    </row>
    <row r="33" ht="12.75">
      <c r="A33" s="54"/>
    </row>
  </sheetData>
  <sheetProtection/>
  <mergeCells count="12">
    <mergeCell ref="A6:A10"/>
    <mergeCell ref="A11:A15"/>
    <mergeCell ref="A16:A20"/>
    <mergeCell ref="A21:A25"/>
    <mergeCell ref="A26:A30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2011-04-12T06:04:27Z</dcterms:created>
  <dcterms:modified xsi:type="dcterms:W3CDTF">2011-04-12T06:04:40Z</dcterms:modified>
  <cp:category/>
  <cp:version/>
  <cp:contentType/>
  <cp:contentStatus/>
</cp:coreProperties>
</file>