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5.Prehľad Recidivisti" sheetId="1" r:id="rId1"/>
  </sheets>
  <externalReferences>
    <externalReference r:id="rId4"/>
  </externalReferences>
  <definedNames>
    <definedName name="_xlnm.Print_Area" localSheetId="0">'15.Prehľad Recidivisti'!$A$1:$H$17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<sst xmlns="http://schemas.openxmlformats.org/spreadsheetml/2006/main" count="25" uniqueCount="23">
  <si>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PREHĽAD </t>
  </si>
  <si>
    <t>O POČTE ODSÚDENÝCH A TRESTOCH V ROKU 2010</t>
  </si>
  <si>
    <t>RECIDIVISTI UZNANÍ SÚDOM</t>
  </si>
  <si>
    <t>Kraj</t>
  </si>
  <si>
    <t>Spolu</t>
  </si>
  <si>
    <t>Počet odsúdených recidivistov</t>
  </si>
  <si>
    <t>z toho:</t>
  </si>
  <si>
    <t>trest:</t>
  </si>
  <si>
    <t>Mlad.</t>
  </si>
  <si>
    <t>%</t>
  </si>
  <si>
    <t>Žien</t>
  </si>
  <si>
    <t>NEPO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</si>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</sst>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 ce"/>
      <family val="0"/>
    </font>
    <font>
      <sz val="10"/>
      <name val="Times New Roman"/>
      <family val="1"/>
    </font>
    <font>
      <sz val="10"/>
      <name val="Arial CE"/>
      <family val="0"/>
    </font>
    <font>
      <b/>
      <sz val="9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>
      <alignment horizontal="center" vertical="top"/>
      <protection/>
    </xf>
    <xf numFmtId="0" fontId="33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26" fillId="0" borderId="0" applyFont="0" applyFill="0" applyBorder="0" applyAlignment="0" applyProtection="0"/>
    <xf numFmtId="0" fontId="26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0" fillId="24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8" fillId="25" borderId="9" applyNumberFormat="0" applyAlignment="0" applyProtection="0"/>
    <xf numFmtId="0" fontId="39" fillId="26" borderId="9" applyNumberFormat="0" applyAlignment="0" applyProtection="0"/>
    <xf numFmtId="0" fontId="40" fillId="26" borderId="10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right" vertical="center" wrapText="1" indent="2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3" fontId="0" fillId="0" borderId="16" xfId="54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0" fillId="0" borderId="21" xfId="54" applyBorder="1">
      <alignment horizontal="right" vertical="center" wrapText="1" indent="1"/>
      <protection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 indent="2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0" fillId="0" borderId="27" xfId="54" applyBorder="1" applyAlignment="1">
      <alignment horizontal="center" vertical="center" wrapText="1"/>
      <protection/>
    </xf>
    <xf numFmtId="3" fontId="0" fillId="0" borderId="28" xfId="54" applyBorder="1" applyAlignment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right" vertical="center" wrapText="1" indent="2"/>
    </xf>
    <xf numFmtId="3" fontId="20" fillId="0" borderId="8" xfId="0" applyNumberFormat="1" applyFont="1" applyBorder="1" applyAlignment="1">
      <alignment horizontal="right" vertical="center" wrapText="1" indent="3"/>
    </xf>
    <xf numFmtId="4" fontId="20" fillId="0" borderId="29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right" vertical="center" wrapText="1" indent="3"/>
    </xf>
    <xf numFmtId="4" fontId="0" fillId="0" borderId="30" xfId="54" applyNumberFormat="1" applyBorder="1" applyAlignment="1">
      <alignment horizontal="center" vertical="center" wrapText="1"/>
      <protection/>
    </xf>
    <xf numFmtId="3" fontId="20" fillId="0" borderId="13" xfId="0" applyNumberFormat="1" applyFont="1" applyBorder="1" applyAlignment="1">
      <alignment horizontal="right" vertical="center" wrapText="1" indent="2"/>
    </xf>
    <xf numFmtId="4" fontId="0" fillId="0" borderId="31" xfId="54" applyNumberFormat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right" vertical="center" wrapText="1" indent="3"/>
    </xf>
    <xf numFmtId="4" fontId="20" fillId="0" borderId="17" xfId="0" applyNumberFormat="1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right" vertical="center" wrapText="1" indent="3"/>
    </xf>
    <xf numFmtId="4" fontId="0" fillId="0" borderId="16" xfId="54" applyNumberFormat="1" applyBorder="1" applyAlignment="1">
      <alignment horizontal="center" vertical="center" wrapText="1"/>
      <protection/>
    </xf>
    <xf numFmtId="4" fontId="0" fillId="0" borderId="21" xfId="54" applyNumberFormat="1" applyBorder="1" applyAlignment="1">
      <alignment horizontal="center" vertical="center" wrapText="1"/>
      <protection/>
    </xf>
    <xf numFmtId="3" fontId="20" fillId="0" borderId="16" xfId="0" applyNumberFormat="1" applyFont="1" applyBorder="1" applyAlignment="1">
      <alignment horizontal="right" vertical="center" wrapText="1" indent="2"/>
    </xf>
    <xf numFmtId="3" fontId="20" fillId="0" borderId="20" xfId="0" applyNumberFormat="1" applyFont="1" applyBorder="1" applyAlignment="1">
      <alignment horizontal="right" vertical="center" wrapText="1" indent="3"/>
    </xf>
    <xf numFmtId="4" fontId="20" fillId="0" borderId="20" xfId="0" applyNumberFormat="1" applyFont="1" applyBorder="1" applyAlignment="1">
      <alignment horizontal="center" vertical="center" wrapText="1"/>
    </xf>
    <xf numFmtId="4" fontId="0" fillId="0" borderId="20" xfId="54" applyNumberFormat="1" applyBorder="1" applyAlignment="1">
      <alignment horizontal="center" vertical="center" wrapText="1"/>
      <protection/>
    </xf>
    <xf numFmtId="3" fontId="20" fillId="0" borderId="33" xfId="0" applyNumberFormat="1" applyFont="1" applyBorder="1" applyAlignment="1">
      <alignment horizontal="right" vertical="center" wrapText="1" indent="2"/>
    </xf>
    <xf numFmtId="4" fontId="0" fillId="0" borderId="17" xfId="54" applyNumberFormat="1" applyBorder="1" applyAlignment="1">
      <alignment horizontal="center" vertical="center" wrapText="1"/>
      <protection/>
    </xf>
    <xf numFmtId="3" fontId="20" fillId="0" borderId="20" xfId="0" applyNumberFormat="1" applyFont="1" applyBorder="1" applyAlignment="1">
      <alignment horizontal="right" vertical="center" wrapText="1" indent="2"/>
    </xf>
    <xf numFmtId="0" fontId="21" fillId="0" borderId="34" xfId="0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right" vertical="center" wrapText="1" indent="2"/>
    </xf>
    <xf numFmtId="3" fontId="20" fillId="0" borderId="35" xfId="0" applyNumberFormat="1" applyFont="1" applyBorder="1" applyAlignment="1">
      <alignment horizontal="right" vertical="center" wrapText="1" indent="3"/>
    </xf>
    <xf numFmtId="4" fontId="20" fillId="0" borderId="36" xfId="0" applyNumberFormat="1" applyFont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right" vertical="center" wrapText="1" indent="3"/>
    </xf>
    <xf numFmtId="4" fontId="0" fillId="0" borderId="26" xfId="54" applyNumberFormat="1" applyBorder="1" applyAlignment="1">
      <alignment horizontal="center" vertical="center" wrapText="1"/>
      <protection/>
    </xf>
    <xf numFmtId="4" fontId="0" fillId="0" borderId="37" xfId="54" applyNumberFormat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3" fontId="18" fillId="0" borderId="39" xfId="0" applyNumberFormat="1" applyFont="1" applyBorder="1" applyAlignment="1">
      <alignment horizontal="right" vertical="center" wrapText="1" indent="2"/>
    </xf>
    <xf numFmtId="3" fontId="18" fillId="0" borderId="39" xfId="0" applyNumberFormat="1" applyFont="1" applyBorder="1" applyAlignment="1">
      <alignment horizontal="right" vertical="center" wrapText="1" indent="3"/>
    </xf>
    <xf numFmtId="4" fontId="18" fillId="0" borderId="40" xfId="0" applyNumberFormat="1" applyFont="1" applyBorder="1" applyAlignment="1">
      <alignment horizontal="center" vertical="center" wrapText="1"/>
    </xf>
    <xf numFmtId="4" fontId="22" fillId="0" borderId="40" xfId="54" applyNumberFormat="1" applyFont="1" applyBorder="1" applyAlignment="1">
      <alignment horizontal="center" vertical="center" wrapText="1"/>
      <protection/>
    </xf>
    <xf numFmtId="4" fontId="22" fillId="0" borderId="41" xfId="54" applyNumberFormat="1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0" fillId="0" borderId="30" xfId="0" applyBorder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8" width="12.7109375" style="0" customWidth="1"/>
  </cols>
  <sheetData>
    <row r="1" spans="1:8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6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6.5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9.5" customHeight="1" thickBot="1">
      <c r="A4" s="1"/>
      <c r="B4" s="1"/>
      <c r="C4" s="1"/>
      <c r="D4" s="1"/>
      <c r="E4" s="1"/>
      <c r="F4" s="1"/>
      <c r="G4" s="1"/>
      <c r="H4" s="1"/>
    </row>
    <row r="5" spans="1:8" s="2" customFormat="1" ht="16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6"/>
    </row>
    <row r="6" spans="1:8" s="2" customFormat="1" ht="16.5" customHeight="1">
      <c r="A6" s="7"/>
      <c r="B6" s="8"/>
      <c r="C6" s="9" t="s">
        <v>6</v>
      </c>
      <c r="D6" s="10"/>
      <c r="E6" s="11"/>
      <c r="F6" s="12"/>
      <c r="G6" s="13" t="s">
        <v>7</v>
      </c>
      <c r="H6" s="14"/>
    </row>
    <row r="7" spans="1:8" s="2" customFormat="1" ht="16.5" customHeight="1" thickBot="1">
      <c r="A7" s="15"/>
      <c r="B7" s="16"/>
      <c r="C7" s="17" t="s">
        <v>8</v>
      </c>
      <c r="D7" s="18" t="s">
        <v>9</v>
      </c>
      <c r="E7" s="19" t="s">
        <v>10</v>
      </c>
      <c r="F7" s="20" t="s">
        <v>9</v>
      </c>
      <c r="G7" s="17" t="s">
        <v>11</v>
      </c>
      <c r="H7" s="21" t="s">
        <v>9</v>
      </c>
    </row>
    <row r="8" spans="1:8" s="2" customFormat="1" ht="18" customHeight="1" thickTop="1">
      <c r="A8" s="22" t="s">
        <v>12</v>
      </c>
      <c r="B8" s="23">
        <v>1221</v>
      </c>
      <c r="C8" s="24">
        <v>7</v>
      </c>
      <c r="D8" s="25">
        <f>C8/B8*100</f>
        <v>0.5733005733005733</v>
      </c>
      <c r="E8" s="26">
        <v>147</v>
      </c>
      <c r="F8" s="27">
        <f>E8/B8*100</f>
        <v>12.039312039312039</v>
      </c>
      <c r="G8" s="28">
        <v>729</v>
      </c>
      <c r="H8" s="29">
        <f>G8/B8*100</f>
        <v>59.7051597051597</v>
      </c>
    </row>
    <row r="9" spans="1:8" s="2" customFormat="1" ht="18" customHeight="1">
      <c r="A9" s="30" t="s">
        <v>13</v>
      </c>
      <c r="B9" s="23">
        <v>1098</v>
      </c>
      <c r="C9" s="31">
        <v>8</v>
      </c>
      <c r="D9" s="32">
        <f>C9/B9*100</f>
        <v>0.7285974499089253</v>
      </c>
      <c r="E9" s="33">
        <v>82</v>
      </c>
      <c r="F9" s="34">
        <f aca="true" t="shared" si="0" ref="F9:F17">E9/B9*100</f>
        <v>7.468123861566485</v>
      </c>
      <c r="G9" s="23">
        <v>471</v>
      </c>
      <c r="H9" s="35">
        <f aca="true" t="shared" si="1" ref="H9:H17">G9/B9*100</f>
        <v>42.89617486338798</v>
      </c>
    </row>
    <row r="10" spans="1:8" s="2" customFormat="1" ht="18" customHeight="1">
      <c r="A10" s="30" t="s">
        <v>14</v>
      </c>
      <c r="B10" s="36">
        <v>670</v>
      </c>
      <c r="C10" s="31">
        <v>7</v>
      </c>
      <c r="D10" s="32">
        <f aca="true" t="shared" si="2" ref="D10:D17">C10/B10*100</f>
        <v>1.0447761194029852</v>
      </c>
      <c r="E10" s="37">
        <v>31</v>
      </c>
      <c r="F10" s="34">
        <f t="shared" si="0"/>
        <v>4.626865671641791</v>
      </c>
      <c r="G10" s="36">
        <v>371</v>
      </c>
      <c r="H10" s="35">
        <f t="shared" si="1"/>
        <v>55.37313432835821</v>
      </c>
    </row>
    <row r="11" spans="1:8" s="2" customFormat="1" ht="18" customHeight="1">
      <c r="A11" s="30" t="s">
        <v>15</v>
      </c>
      <c r="B11" s="36">
        <v>989</v>
      </c>
      <c r="C11" s="31">
        <v>10</v>
      </c>
      <c r="D11" s="38">
        <f t="shared" si="2"/>
        <v>1.0111223458038423</v>
      </c>
      <c r="E11" s="24">
        <v>117</v>
      </c>
      <c r="F11" s="39">
        <f t="shared" si="0"/>
        <v>11.830131445904954</v>
      </c>
      <c r="G11" s="36">
        <v>460</v>
      </c>
      <c r="H11" s="35">
        <f t="shared" si="1"/>
        <v>46.51162790697674</v>
      </c>
    </row>
    <row r="12" spans="1:8" s="2" customFormat="1" ht="18" customHeight="1">
      <c r="A12" s="30" t="s">
        <v>16</v>
      </c>
      <c r="B12" s="36">
        <v>1385</v>
      </c>
      <c r="C12" s="31">
        <v>30</v>
      </c>
      <c r="D12" s="38">
        <f t="shared" si="2"/>
        <v>2.166064981949458</v>
      </c>
      <c r="E12" s="31">
        <v>102</v>
      </c>
      <c r="F12" s="39">
        <f t="shared" si="0"/>
        <v>7.36462093862816</v>
      </c>
      <c r="G12" s="36">
        <v>490</v>
      </c>
      <c r="H12" s="35">
        <f t="shared" si="1"/>
        <v>35.37906137184115</v>
      </c>
    </row>
    <row r="13" spans="1:8" s="2" customFormat="1" ht="18" customHeight="1">
      <c r="A13" s="30" t="s">
        <v>17</v>
      </c>
      <c r="B13" s="36">
        <v>1316</v>
      </c>
      <c r="C13" s="31">
        <v>24</v>
      </c>
      <c r="D13" s="38">
        <f t="shared" si="2"/>
        <v>1.82370820668693</v>
      </c>
      <c r="E13" s="31">
        <v>105</v>
      </c>
      <c r="F13" s="39">
        <f t="shared" si="0"/>
        <v>7.9787234042553195</v>
      </c>
      <c r="G13" s="36">
        <v>651</v>
      </c>
      <c r="H13" s="35">
        <f t="shared" si="1"/>
        <v>49.46808510638298</v>
      </c>
    </row>
    <row r="14" spans="1:8" s="2" customFormat="1" ht="18" customHeight="1">
      <c r="A14" s="30" t="s">
        <v>18</v>
      </c>
      <c r="B14" s="36">
        <v>1191</v>
      </c>
      <c r="C14" s="31">
        <v>48</v>
      </c>
      <c r="D14" s="38">
        <f t="shared" si="2"/>
        <v>4.030226700251889</v>
      </c>
      <c r="E14" s="31">
        <v>90</v>
      </c>
      <c r="F14" s="39">
        <f t="shared" si="0"/>
        <v>7.5566750629722925</v>
      </c>
      <c r="G14" s="36">
        <v>562</v>
      </c>
      <c r="H14" s="35">
        <f t="shared" si="1"/>
        <v>47.1872376154492</v>
      </c>
    </row>
    <row r="15" spans="1:8" s="2" customFormat="1" ht="18" customHeight="1">
      <c r="A15" s="30" t="s">
        <v>19</v>
      </c>
      <c r="B15" s="40">
        <v>1955</v>
      </c>
      <c r="C15" s="31">
        <v>42</v>
      </c>
      <c r="D15" s="38">
        <f t="shared" si="2"/>
        <v>2.1483375959079285</v>
      </c>
      <c r="E15" s="31">
        <v>195</v>
      </c>
      <c r="F15" s="41">
        <f t="shared" si="0"/>
        <v>9.974424552429667</v>
      </c>
      <c r="G15" s="42">
        <v>758</v>
      </c>
      <c r="H15" s="35">
        <f t="shared" si="1"/>
        <v>38.77237851662404</v>
      </c>
    </row>
    <row r="16" spans="1:11" s="2" customFormat="1" ht="18" customHeight="1" thickBot="1">
      <c r="A16" s="43" t="s">
        <v>20</v>
      </c>
      <c r="B16" s="44">
        <v>56</v>
      </c>
      <c r="C16" s="45">
        <v>0</v>
      </c>
      <c r="D16" s="46" t="s">
        <v>21</v>
      </c>
      <c r="E16" s="47">
        <v>5</v>
      </c>
      <c r="F16" s="48">
        <f t="shared" si="0"/>
        <v>8.928571428571429</v>
      </c>
      <c r="G16" s="44">
        <v>13</v>
      </c>
      <c r="H16" s="49">
        <f t="shared" si="1"/>
        <v>23.214285714285715</v>
      </c>
      <c r="K16" s="50"/>
    </row>
    <row r="17" spans="1:8" s="2" customFormat="1" ht="30" customHeight="1" thickBot="1" thickTop="1">
      <c r="A17" s="51" t="s">
        <v>22</v>
      </c>
      <c r="B17" s="52">
        <f>SUM(B8:B16)</f>
        <v>9881</v>
      </c>
      <c r="C17" s="53">
        <f>SUM(C8:C16)</f>
        <v>176</v>
      </c>
      <c r="D17" s="54">
        <f t="shared" si="2"/>
        <v>1.7811962351988664</v>
      </c>
      <c r="E17" s="53">
        <f>SUM(E8:E16)</f>
        <v>874</v>
      </c>
      <c r="F17" s="55">
        <f t="shared" si="0"/>
        <v>8.8452585770671</v>
      </c>
      <c r="G17" s="52">
        <f>SUM(G8:G16)</f>
        <v>4505</v>
      </c>
      <c r="H17" s="56">
        <f t="shared" si="1"/>
        <v>45.59255136119826</v>
      </c>
    </row>
    <row r="18" spans="3:8" ht="13.5" thickTop="1">
      <c r="C18" s="57"/>
      <c r="G18" s="57"/>
      <c r="H18" s="58"/>
    </row>
    <row r="19" spans="3:7" ht="12.75">
      <c r="C19" s="57"/>
      <c r="G19" s="57"/>
    </row>
    <row r="26" ht="12.75">
      <c r="A26" s="59"/>
    </row>
    <row r="29" ht="12.75">
      <c r="A29" s="60"/>
    </row>
    <row r="30" ht="12.75">
      <c r="A30" s="61"/>
    </row>
    <row r="31" ht="12.75">
      <c r="A31" s="61"/>
    </row>
    <row r="32" ht="12.75">
      <c r="A32" s="61"/>
    </row>
  </sheetData>
  <sheetProtection/>
  <mergeCells count="9">
    <mergeCell ref="A1:H1"/>
    <mergeCell ref="A2:H2"/>
    <mergeCell ref="A3:H3"/>
    <mergeCell ref="A4:H4"/>
    <mergeCell ref="A5:A7"/>
    <mergeCell ref="B5:B7"/>
    <mergeCell ref="C5:H5"/>
    <mergeCell ref="C6:F6"/>
    <mergeCell ref="G6:H6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7 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2011-04-12T05:29:45Z</dcterms:created>
  <dcterms:modified xsi:type="dcterms:W3CDTF">2011-04-12T05:30:15Z</dcterms:modified>
  <cp:category/>
  <cp:version/>
  <cp:contentType/>
  <cp:contentStatus/>
</cp:coreProperties>
</file>