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08.Počet odsúd. a trestoch" sheetId="1" r:id="rId1"/>
  </sheets>
  <definedNames>
    <definedName name="_xlnm.Print_Area" localSheetId="0">'08.Počet odsúd. a trestoch'!$A$1:$L$18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<sst xmlns="http://schemas.openxmlformats.org/spreadsheetml/2006/main" count="28" uniqueCount="24">
  <si>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PREHĽAD </t>
  </si>
  <si>
    <t>O POČTE ODSÚDENÝCH A TRESTOCH SPOLU V ROKU 2010</t>
  </si>
  <si>
    <t>Kraj</t>
  </si>
  <si>
    <t>Počet odsúdených</t>
  </si>
  <si>
    <t>Počet spáchaných skutkov</t>
  </si>
  <si>
    <t>Tresty ++</t>
  </si>
  <si>
    <t>Index odsúdených osôb +</t>
  </si>
  <si>
    <t>NEPO</t>
  </si>
  <si>
    <t>%</t>
  </si>
  <si>
    <t>PO</t>
  </si>
  <si>
    <t>peňažný trest</t>
  </si>
  <si>
    <t>iné</t>
  </si>
  <si>
    <t>BA</t>
  </si>
  <si>
    <t>TT</t>
  </si>
  <si>
    <t>TN</t>
  </si>
  <si>
    <t>NR</t>
  </si>
  <si>
    <t>ZA</t>
  </si>
  <si>
    <t>BB</t>
  </si>
  <si>
    <t>KE</t>
  </si>
  <si>
    <t>ŠP.TR.SÚD</t>
  </si>
  <si>
    <t>x</t>
  </si>
  <si>
    <t>SR</t>
  </si>
  <si>
    <t>+ pozri vysvetlivku, bod 4</t>
  </si>
  <si>
    <t>++ pozri vysvetlivku, bod 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</si>
</sst>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 horizontal="center" vertical="top"/>
      <protection/>
    </xf>
    <xf numFmtId="0" fontId="31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24" fillId="0" borderId="0" applyFont="0" applyFill="0" applyBorder="0" applyAlignment="0" applyProtection="0"/>
    <xf numFmtId="0" fontId="24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0" fillId="24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6" fillId="25" borderId="9" applyNumberFormat="0" applyAlignment="0" applyProtection="0"/>
    <xf numFmtId="0" fontId="37" fillId="26" borderId="9" applyNumberFormat="0" applyAlignment="0" applyProtection="0"/>
    <xf numFmtId="0" fontId="38" fillId="26" borderId="10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1"/>
    </xf>
    <xf numFmtId="164" fontId="0" fillId="0" borderId="13" xfId="0" applyNumberFormat="1" applyFont="1" applyBorder="1" applyAlignment="1">
      <alignment horizontal="center" vertical="center" wrapText="1"/>
    </xf>
    <xf numFmtId="3" fontId="0" fillId="0" borderId="14" xfId="54" applyBorder="1">
      <alignment horizontal="right" vertical="center" wrapText="1" indent="1"/>
      <protection/>
    </xf>
    <xf numFmtId="0" fontId="0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right" vertical="center" wrapText="1" indent="2"/>
    </xf>
    <xf numFmtId="3" fontId="0" fillId="0" borderId="18" xfId="0" applyNumberFormat="1" applyFont="1" applyBorder="1" applyAlignment="1">
      <alignment horizontal="right" vertical="center" wrapText="1" indent="1"/>
    </xf>
    <xf numFmtId="164" fontId="0" fillId="0" borderId="19" xfId="0" applyNumberFormat="1" applyFont="1" applyBorder="1" applyAlignment="1">
      <alignment horizontal="center" vertical="center" wrapText="1"/>
    </xf>
    <xf numFmtId="3" fontId="0" fillId="0" borderId="18" xfId="54" applyBorder="1">
      <alignment horizontal="right" vertical="center" wrapText="1" indent="1"/>
      <protection/>
    </xf>
    <xf numFmtId="3" fontId="0" fillId="0" borderId="17" xfId="54" applyBorder="1">
      <alignment horizontal="right" vertical="center" wrapText="1" indent="1"/>
      <protection/>
    </xf>
    <xf numFmtId="0" fontId="0" fillId="0" borderId="20" xfId="0" applyFont="1" applyFill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 indent="2"/>
    </xf>
    <xf numFmtId="3" fontId="0" fillId="0" borderId="24" xfId="0" applyNumberFormat="1" applyFont="1" applyBorder="1" applyAlignment="1">
      <alignment horizontal="right" vertical="center" wrapText="1" indent="1"/>
    </xf>
    <xf numFmtId="0" fontId="0" fillId="0" borderId="2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 indent="1"/>
    </xf>
    <xf numFmtId="164" fontId="0" fillId="0" borderId="26" xfId="0" applyNumberFormat="1" applyFont="1" applyBorder="1" applyAlignment="1">
      <alignment horizontal="center" vertical="center" wrapText="1"/>
    </xf>
    <xf numFmtId="3" fontId="0" fillId="0" borderId="27" xfId="54" applyBorder="1">
      <alignment horizontal="right" vertical="center" wrapText="1" indent="1"/>
      <protection/>
    </xf>
    <xf numFmtId="164" fontId="0" fillId="0" borderId="1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 wrapText="1" indent="2"/>
    </xf>
    <xf numFmtId="3" fontId="2" fillId="0" borderId="29" xfId="0" applyNumberFormat="1" applyFont="1" applyBorder="1" applyAlignment="1">
      <alignment horizontal="right" vertical="center" wrapText="1" indent="2"/>
    </xf>
    <xf numFmtId="3" fontId="2" fillId="0" borderId="29" xfId="0" applyNumberFormat="1" applyFont="1" applyBorder="1" applyAlignment="1">
      <alignment horizontal="right" vertical="center" wrapText="1" indent="1"/>
    </xf>
    <xf numFmtId="164" fontId="2" fillId="0" borderId="30" xfId="0" applyNumberFormat="1" applyFont="1" applyBorder="1" applyAlignment="1">
      <alignment horizontal="center" vertical="center" wrapText="1"/>
    </xf>
    <xf numFmtId="3" fontId="2" fillId="0" borderId="31" xfId="54" applyFont="1" applyBorder="1">
      <alignment horizontal="right" vertical="center" wrapText="1" indent="1"/>
      <protection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33" xfId="0" applyNumberFormat="1" applyFont="1" applyBorder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3" fontId="5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zoomScalePageLayoutView="0" workbookViewId="0" topLeftCell="A1">
      <selection activeCell="P22" sqref="P22"/>
    </sheetView>
  </sheetViews>
  <sheetFormatPr defaultColWidth="9.140625" defaultRowHeight="12.75"/>
  <cols>
    <col min="1" max="1" width="11.00390625" style="0" bestFit="1" customWidth="1"/>
    <col min="2" max="3" width="12.421875" style="0" customWidth="1"/>
    <col min="4" max="11" width="9.7109375" style="0" customWidth="1"/>
    <col min="12" max="12" width="11.57421875" style="0" customWidth="1"/>
    <col min="14" max="14" width="12.00390625" style="0" customWidth="1"/>
  </cols>
  <sheetData>
    <row r="1" spans="1:12" ht="16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6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4.75" customHeight="1" thickTop="1">
      <c r="A4" s="54" t="s">
        <v>2</v>
      </c>
      <c r="B4" s="56" t="s">
        <v>3</v>
      </c>
      <c r="C4" s="58" t="s">
        <v>4</v>
      </c>
      <c r="D4" s="58" t="s">
        <v>5</v>
      </c>
      <c r="E4" s="58"/>
      <c r="F4" s="58"/>
      <c r="G4" s="58"/>
      <c r="H4" s="58"/>
      <c r="I4" s="58"/>
      <c r="J4" s="58"/>
      <c r="K4" s="58"/>
      <c r="L4" s="60" t="s">
        <v>6</v>
      </c>
    </row>
    <row r="5" spans="1:12" ht="27.75" customHeight="1" thickBot="1">
      <c r="A5" s="55"/>
      <c r="B5" s="57"/>
      <c r="C5" s="59"/>
      <c r="D5" s="2" t="s">
        <v>7</v>
      </c>
      <c r="E5" s="2" t="s">
        <v>8</v>
      </c>
      <c r="F5" s="2" t="s">
        <v>9</v>
      </c>
      <c r="G5" s="2" t="s">
        <v>8</v>
      </c>
      <c r="H5" s="2" t="s">
        <v>10</v>
      </c>
      <c r="I5" s="2" t="s">
        <v>8</v>
      </c>
      <c r="J5" s="2" t="s">
        <v>11</v>
      </c>
      <c r="K5" s="2" t="s">
        <v>8</v>
      </c>
      <c r="L5" s="61"/>
    </row>
    <row r="6" spans="1:12" ht="16.5" customHeight="1" thickTop="1">
      <c r="A6" s="1" t="s">
        <v>12</v>
      </c>
      <c r="B6" s="3">
        <v>3905</v>
      </c>
      <c r="C6" s="4">
        <v>4474</v>
      </c>
      <c r="D6" s="5">
        <v>1003</v>
      </c>
      <c r="E6" s="6">
        <f>D6/B6*100</f>
        <v>25.685019206145967</v>
      </c>
      <c r="F6" s="7">
        <v>2391</v>
      </c>
      <c r="G6" s="6">
        <f>F6/B6*100</f>
        <v>61.229193341869404</v>
      </c>
      <c r="H6" s="7">
        <v>289</v>
      </c>
      <c r="I6" s="6">
        <f>H6/B6*100</f>
        <v>7.400768245838668</v>
      </c>
      <c r="J6" s="7">
        <v>173</v>
      </c>
      <c r="K6" s="6">
        <f>J6/B6*100</f>
        <v>4.430217669654289</v>
      </c>
      <c r="L6" s="8">
        <v>72</v>
      </c>
    </row>
    <row r="7" spans="1:12" ht="16.5" customHeight="1">
      <c r="A7" s="9" t="s">
        <v>13</v>
      </c>
      <c r="B7" s="10">
        <v>3054</v>
      </c>
      <c r="C7" s="11">
        <v>3748</v>
      </c>
      <c r="D7" s="12">
        <v>637</v>
      </c>
      <c r="E7" s="13">
        <f aca="true" t="shared" si="0" ref="E7:E14">D7/B7*100</f>
        <v>20.85789129011133</v>
      </c>
      <c r="F7" s="14">
        <v>2077</v>
      </c>
      <c r="G7" s="13">
        <f aca="true" t="shared" si="1" ref="G7:G14">F7/B7*100</f>
        <v>68.00916830386379</v>
      </c>
      <c r="H7" s="14">
        <v>109</v>
      </c>
      <c r="I7" s="13">
        <f aca="true" t="shared" si="2" ref="I7:I14">H7/B7*100</f>
        <v>3.5690897184020955</v>
      </c>
      <c r="J7" s="15">
        <v>213</v>
      </c>
      <c r="K7" s="13">
        <f>J7/B7*100</f>
        <v>6.974459724950884</v>
      </c>
      <c r="L7" s="16">
        <v>62</v>
      </c>
    </row>
    <row r="8" spans="1:12" ht="16.5" customHeight="1">
      <c r="A8" s="9" t="s">
        <v>14</v>
      </c>
      <c r="B8" s="11">
        <v>2806</v>
      </c>
      <c r="C8" s="11">
        <v>3460</v>
      </c>
      <c r="D8" s="12">
        <v>595</v>
      </c>
      <c r="E8" s="13">
        <f t="shared" si="0"/>
        <v>21.20456165359943</v>
      </c>
      <c r="F8" s="14">
        <v>1956</v>
      </c>
      <c r="G8" s="17">
        <f t="shared" si="1"/>
        <v>69.70776906628653</v>
      </c>
      <c r="H8" s="14">
        <v>120</v>
      </c>
      <c r="I8" s="13">
        <f t="shared" si="2"/>
        <v>4.276550249465432</v>
      </c>
      <c r="J8" s="15">
        <v>119</v>
      </c>
      <c r="K8" s="13">
        <f aca="true" t="shared" si="3" ref="K8:K15">J8/B8*100</f>
        <v>4.240912330719886</v>
      </c>
      <c r="L8" s="16">
        <v>53</v>
      </c>
    </row>
    <row r="9" spans="1:12" ht="16.5" customHeight="1">
      <c r="A9" s="9" t="s">
        <v>15</v>
      </c>
      <c r="B9" s="10">
        <v>3654</v>
      </c>
      <c r="C9" s="11">
        <v>4560</v>
      </c>
      <c r="D9" s="12">
        <v>726</v>
      </c>
      <c r="E9" s="13">
        <f t="shared" si="0"/>
        <v>19.868637110016422</v>
      </c>
      <c r="F9" s="14">
        <v>2537</v>
      </c>
      <c r="G9" s="13">
        <f t="shared" si="1"/>
        <v>69.43076081007116</v>
      </c>
      <c r="H9" s="14">
        <v>156</v>
      </c>
      <c r="I9" s="13">
        <f t="shared" si="2"/>
        <v>4.269293924466338</v>
      </c>
      <c r="J9" s="15">
        <v>199</v>
      </c>
      <c r="K9" s="13">
        <f t="shared" si="3"/>
        <v>5.446086480569239</v>
      </c>
      <c r="L9" s="16">
        <v>59</v>
      </c>
    </row>
    <row r="10" spans="1:12" ht="16.5" customHeight="1">
      <c r="A10" s="9" t="s">
        <v>16</v>
      </c>
      <c r="B10" s="11">
        <v>3143</v>
      </c>
      <c r="C10" s="11">
        <v>3995</v>
      </c>
      <c r="D10" s="12">
        <v>611</v>
      </c>
      <c r="E10" s="13">
        <f t="shared" si="0"/>
        <v>19.440025453388483</v>
      </c>
      <c r="F10" s="14">
        <v>1926</v>
      </c>
      <c r="G10" s="13">
        <f t="shared" si="1"/>
        <v>61.279032771237674</v>
      </c>
      <c r="H10" s="14">
        <v>249</v>
      </c>
      <c r="I10" s="13">
        <f t="shared" si="2"/>
        <v>7.922367165128858</v>
      </c>
      <c r="J10" s="15">
        <v>334</v>
      </c>
      <c r="K10" s="13">
        <f t="shared" si="3"/>
        <v>10.626789691377665</v>
      </c>
      <c r="L10" s="16">
        <v>53</v>
      </c>
    </row>
    <row r="11" spans="1:12" ht="16.5" customHeight="1">
      <c r="A11" s="9" t="s">
        <v>17</v>
      </c>
      <c r="B11" s="11">
        <v>4747</v>
      </c>
      <c r="C11" s="11">
        <v>5835</v>
      </c>
      <c r="D11" s="12">
        <v>879</v>
      </c>
      <c r="E11" s="13">
        <f t="shared" si="0"/>
        <v>18.5169580787866</v>
      </c>
      <c r="F11" s="14">
        <v>3034</v>
      </c>
      <c r="G11" s="13">
        <f t="shared" si="1"/>
        <v>63.91405097956604</v>
      </c>
      <c r="H11" s="14">
        <v>215</v>
      </c>
      <c r="I11" s="13">
        <f t="shared" si="2"/>
        <v>4.529176321887507</v>
      </c>
      <c r="J11" s="15">
        <v>510</v>
      </c>
      <c r="K11" s="13">
        <f t="shared" si="3"/>
        <v>10.743627554244787</v>
      </c>
      <c r="L11" s="16">
        <v>84</v>
      </c>
    </row>
    <row r="12" spans="1:12" ht="16.5" customHeight="1">
      <c r="A12" s="9" t="s">
        <v>9</v>
      </c>
      <c r="B12" s="11">
        <v>4594</v>
      </c>
      <c r="C12" s="11">
        <v>5492</v>
      </c>
      <c r="D12" s="12">
        <v>845</v>
      </c>
      <c r="E12" s="13">
        <f t="shared" si="0"/>
        <v>18.393556813234653</v>
      </c>
      <c r="F12" s="14">
        <v>2883</v>
      </c>
      <c r="G12" s="13">
        <f t="shared" si="1"/>
        <v>62.75576839355681</v>
      </c>
      <c r="H12" s="14">
        <v>228</v>
      </c>
      <c r="I12" s="13">
        <f t="shared" si="2"/>
        <v>4.962995211144971</v>
      </c>
      <c r="J12" s="15">
        <v>455</v>
      </c>
      <c r="K12" s="13">
        <f t="shared" si="3"/>
        <v>9.904222899434044</v>
      </c>
      <c r="L12" s="16">
        <v>69</v>
      </c>
    </row>
    <row r="13" spans="1:12" ht="16.5" customHeight="1">
      <c r="A13" s="18" t="s">
        <v>18</v>
      </c>
      <c r="B13" s="19">
        <v>5050</v>
      </c>
      <c r="C13" s="19">
        <v>6098</v>
      </c>
      <c r="D13" s="20">
        <v>959</v>
      </c>
      <c r="E13" s="13">
        <f t="shared" si="0"/>
        <v>18.99009900990099</v>
      </c>
      <c r="F13" s="14">
        <v>3360</v>
      </c>
      <c r="G13" s="13">
        <f t="shared" si="1"/>
        <v>66.53465346534654</v>
      </c>
      <c r="H13" s="14">
        <v>187</v>
      </c>
      <c r="I13" s="13">
        <f t="shared" si="2"/>
        <v>3.7029702970297027</v>
      </c>
      <c r="J13" s="15">
        <v>409</v>
      </c>
      <c r="K13" s="13">
        <f t="shared" si="3"/>
        <v>8.099009900990099</v>
      </c>
      <c r="L13" s="21">
        <v>78</v>
      </c>
    </row>
    <row r="14" spans="1:12" ht="16.5" customHeight="1" thickBot="1">
      <c r="A14" s="22" t="s">
        <v>19</v>
      </c>
      <c r="B14" s="19">
        <v>226</v>
      </c>
      <c r="C14" s="19">
        <v>304</v>
      </c>
      <c r="D14" s="23">
        <v>36</v>
      </c>
      <c r="E14" s="24">
        <f t="shared" si="0"/>
        <v>15.929203539823009</v>
      </c>
      <c r="F14" s="25">
        <v>99</v>
      </c>
      <c r="G14" s="24">
        <f t="shared" si="1"/>
        <v>43.80530973451327</v>
      </c>
      <c r="H14" s="25">
        <v>77</v>
      </c>
      <c r="I14" s="24">
        <f t="shared" si="2"/>
        <v>34.070796460176986</v>
      </c>
      <c r="J14" s="25">
        <v>14</v>
      </c>
      <c r="K14" s="26">
        <f t="shared" si="3"/>
        <v>6.1946902654867255</v>
      </c>
      <c r="L14" s="21" t="s">
        <v>20</v>
      </c>
    </row>
    <row r="15" spans="1:12" ht="24" customHeight="1" thickBot="1" thickTop="1">
      <c r="A15" s="27" t="s">
        <v>21</v>
      </c>
      <c r="B15" s="28">
        <f>SUM(B6:B14)</f>
        <v>31179</v>
      </c>
      <c r="C15" s="29">
        <f>SUM(C6:C14)</f>
        <v>37966</v>
      </c>
      <c r="D15" s="30">
        <f>SUM(D6:D14)</f>
        <v>6291</v>
      </c>
      <c r="E15" s="31">
        <f>D15/B15*100</f>
        <v>20.177042239969207</v>
      </c>
      <c r="F15" s="32">
        <f>SUM(F6:F14)</f>
        <v>20263</v>
      </c>
      <c r="G15" s="31">
        <f>F15/B15*100</f>
        <v>64.98925558869753</v>
      </c>
      <c r="H15" s="32">
        <f>SUM(H6:H14)</f>
        <v>1630</v>
      </c>
      <c r="I15" s="31">
        <f>H15/B15*100</f>
        <v>5.227877738221238</v>
      </c>
      <c r="J15" s="32">
        <f>SUM(J6:J14)</f>
        <v>2426</v>
      </c>
      <c r="K15" s="33">
        <f t="shared" si="3"/>
        <v>7.780878155168542</v>
      </c>
      <c r="L15" s="34">
        <v>67</v>
      </c>
    </row>
    <row r="16" spans="1:12" ht="12" customHeight="1" thickTop="1">
      <c r="A16" s="35"/>
      <c r="B16" s="36"/>
      <c r="C16" s="37"/>
      <c r="D16" s="37"/>
      <c r="E16" s="38"/>
      <c r="F16" s="38"/>
      <c r="G16" s="38"/>
      <c r="H16" s="38"/>
      <c r="I16" s="38"/>
      <c r="J16" s="38"/>
      <c r="K16" s="38"/>
      <c r="L16" s="38"/>
    </row>
    <row r="17" spans="1:5" ht="12.75">
      <c r="A17" s="39"/>
      <c r="B17" s="49" t="s">
        <v>22</v>
      </c>
      <c r="C17" s="49"/>
      <c r="D17" s="49"/>
      <c r="E17" s="49"/>
    </row>
    <row r="18" spans="2:5" ht="12.75">
      <c r="B18" s="49" t="s">
        <v>23</v>
      </c>
      <c r="C18" s="49"/>
      <c r="D18" s="49"/>
      <c r="E18" s="49"/>
    </row>
    <row r="19" spans="2:5" ht="12.75">
      <c r="B19" s="40"/>
      <c r="C19" s="40"/>
      <c r="D19" s="40"/>
      <c r="E19" s="40"/>
    </row>
    <row r="21" spans="10:14" ht="12.75">
      <c r="J21" s="41"/>
      <c r="K21" s="50"/>
      <c r="L21" s="50"/>
      <c r="M21" s="42"/>
      <c r="N21" s="42"/>
    </row>
    <row r="22" spans="10:14" ht="12.75">
      <c r="J22" s="41"/>
      <c r="K22" s="50"/>
      <c r="L22" s="50"/>
      <c r="M22" s="42"/>
      <c r="N22" s="42"/>
    </row>
    <row r="23" spans="10:14" ht="12.75">
      <c r="J23" s="43"/>
      <c r="K23" s="50"/>
      <c r="L23" s="50"/>
      <c r="M23" s="42"/>
      <c r="N23" s="42"/>
    </row>
    <row r="24" spans="10:14" ht="12.75">
      <c r="J24" s="42"/>
      <c r="K24" s="42"/>
      <c r="L24" s="42"/>
      <c r="M24" s="42"/>
      <c r="N24" s="42"/>
    </row>
    <row r="25" spans="10:14" ht="12.75">
      <c r="J25" s="41"/>
      <c r="K25" s="42"/>
      <c r="L25" s="42"/>
      <c r="M25" s="42"/>
      <c r="N25" s="44"/>
    </row>
    <row r="26" spans="1:14" ht="12.75">
      <c r="A26" s="45"/>
      <c r="J26" s="46"/>
      <c r="K26" s="42"/>
      <c r="L26" s="42"/>
      <c r="M26" s="42"/>
      <c r="N26" s="44"/>
    </row>
    <row r="27" spans="10:14" ht="12.75">
      <c r="J27" s="42"/>
      <c r="K27" s="51"/>
      <c r="L27" s="51"/>
      <c r="M27" s="51"/>
      <c r="N27" s="44"/>
    </row>
    <row r="29" ht="12.75">
      <c r="A29" s="47"/>
    </row>
    <row r="30" ht="12.75">
      <c r="A30" s="48"/>
    </row>
    <row r="31" ht="12.75">
      <c r="A31" s="48"/>
    </row>
    <row r="32" ht="12.75">
      <c r="A32" s="48"/>
    </row>
  </sheetData>
  <sheetProtection/>
  <mergeCells count="14">
    <mergeCell ref="A1:L1"/>
    <mergeCell ref="A2:L2"/>
    <mergeCell ref="A3:L3"/>
    <mergeCell ref="A4:A5"/>
    <mergeCell ref="B4:B5"/>
    <mergeCell ref="C4:C5"/>
    <mergeCell ref="D4:K4"/>
    <mergeCell ref="L4:L5"/>
    <mergeCell ref="B17:E17"/>
    <mergeCell ref="B18:E18"/>
    <mergeCell ref="K21:L21"/>
    <mergeCell ref="K22:L22"/>
    <mergeCell ref="K23:L23"/>
    <mergeCell ref="K27:M27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  <ignoredErrors>
    <ignoredError sqref="E15 G15 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2011-04-12T06:57:44Z</cp:lastPrinted>
  <dcterms:created xsi:type="dcterms:W3CDTF">2011-04-11T09:12:06Z</dcterms:created>
  <dcterms:modified xsi:type="dcterms:W3CDTF">2011-04-12T06:58:07Z</dcterms:modified>
  <cp:category/>
  <cp:version/>
  <cp:contentType/>
  <cp:contentStatus/>
</cp:coreProperties>
</file>