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95" windowHeight="12270" tabRatio="751" activeTab="0"/>
  </bookViews>
  <sheets>
    <sheet name="Koment." sheetId="1" r:id="rId1"/>
    <sheet name="A.konkurzy_1" sheetId="2" r:id="rId2"/>
    <sheet name="konkurzy_2" sheetId="3" r:id="rId3"/>
    <sheet name="konkurzy_3" sheetId="4" r:id="rId4"/>
    <sheet name="konkurzy_4" sheetId="5" r:id="rId5"/>
    <sheet name="B.reštruktur_1" sheetId="6" r:id="rId6"/>
    <sheet name="reštruktur_2" sheetId="7" r:id="rId7"/>
    <sheet name="C.oddlženie" sheetId="8" r:id="rId8"/>
    <sheet name="D.Incid_spory" sheetId="9" r:id="rId9"/>
  </sheets>
  <definedNames>
    <definedName name="_xlnm.Print_Area" localSheetId="1">'A.konkurzy_1'!$A$1:$J$40</definedName>
    <definedName name="_xlnm.Print_Area" localSheetId="5">'B.reštruktur_1'!$A$1:$J$27</definedName>
    <definedName name="_xlnm.Print_Area" localSheetId="7">'C.oddlženie'!$A$1:$J$21</definedName>
    <definedName name="_xlnm.Print_Area" localSheetId="8">'D.Incid_spory'!$A$1:$J$20</definedName>
    <definedName name="_xlnm.Print_Area" localSheetId="0">'Koment.'!$A$1:$A$10</definedName>
    <definedName name="_xlnm.Print_Area" localSheetId="2">'konkurzy_2'!$A$1:$J$29</definedName>
    <definedName name="_xlnm.Print_Area" localSheetId="3">'konkurzy_3'!$A$1:$J$33</definedName>
    <definedName name="_xlnm.Print_Area" localSheetId="4">'konkurzy_4'!$A$1:$J$15</definedName>
    <definedName name="_xlnm.Print_Area" localSheetId="6">'reštruktur_2'!$A$1:$J$36</definedName>
  </definedNames>
  <calcPr fullCalcOnLoad="1"/>
</workbook>
</file>

<file path=xl/sharedStrings.xml><?xml version="1.0" encoding="utf-8"?>
<sst xmlns="http://schemas.openxmlformats.org/spreadsheetml/2006/main" count="297" uniqueCount="125">
  <si>
    <t>OS BA I</t>
  </si>
  <si>
    <t>OS TT</t>
  </si>
  <si>
    <t>OS TN</t>
  </si>
  <si>
    <t>OS NR</t>
  </si>
  <si>
    <t>OS ZA</t>
  </si>
  <si>
    <t>OS BB</t>
  </si>
  <si>
    <t>OS PO</t>
  </si>
  <si>
    <t>OS KE I</t>
  </si>
  <si>
    <t>SR</t>
  </si>
  <si>
    <t xml:space="preserve">Spolu </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</si>
  <si>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</si>
  <si>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</si>
  <si>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</si>
  <si>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</si>
  <si>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</si>
  <si>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</si>
  <si>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</si>
  <si>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</si>
  <si>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</si>
  <si>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Štruktúra navrhovateľov</t>
  </si>
  <si>
    <t>Z uvedených údajov vyplýva, že v štruktúre došlých návrhov na vyhlásenie konkurzu jednoznačne prevládajú dlžnícke návrhy na vyhlásenie konkurzu.</t>
  </si>
  <si>
    <t>Spôsob vybavenia návrhu</t>
  </si>
  <si>
    <t>Odmietnuté</t>
  </si>
  <si>
    <t xml:space="preserve">Začatie konkurzného konania </t>
  </si>
  <si>
    <t xml:space="preserve">Inak </t>
  </si>
  <si>
    <t xml:space="preserve">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 </t>
  </si>
  <si>
    <t xml:space="preserve">Späťvzatie návrhu </t>
  </si>
  <si>
    <t xml:space="preserve">Zaplatenie splatných pohľadávok </t>
  </si>
  <si>
    <t xml:space="preserve">Osvedčenie platobnej schopnosti </t>
  </si>
  <si>
    <t xml:space="preserve">Povolenie reštrukturalizácie </t>
  </si>
  <si>
    <t xml:space="preserve">Iný dôvod </t>
  </si>
  <si>
    <t>Zastavené konania spolu</t>
  </si>
  <si>
    <t xml:space="preserve">Zastavenie konkurzného konania </t>
  </si>
  <si>
    <t xml:space="preserve">Začatím konkurzného konania súd skúma, či sú splnené podmienky pre vyhlásenie konkurzu. Ak tieto podmienky nie sú splnené, resp. vyskytnú sa skutočnosti právnej alebo faktickej povahy, ktoré nedovoľujú vyhlásiť konkurz, súd konkurzné konanie zastaví.  </t>
  </si>
  <si>
    <t xml:space="preserve">SR                   </t>
  </si>
  <si>
    <t>Prebiehajúce konkurzy spolu</t>
  </si>
  <si>
    <t xml:space="preserve">Pre nedostatok majetku </t>
  </si>
  <si>
    <t xml:space="preserve">Po splnení rozvrhového uznesenia   </t>
  </si>
  <si>
    <t xml:space="preserve">Z iného dôvodu  </t>
  </si>
  <si>
    <t>Zrušené konkurzy spolu</t>
  </si>
  <si>
    <t xml:space="preserve">Prebiehajúce a vyhlásené konkurzy </t>
  </si>
  <si>
    <t xml:space="preserve">Zrušené konkurzy </t>
  </si>
  <si>
    <t>Dlžník</t>
  </si>
  <si>
    <t xml:space="preserve">Veriteľ </t>
  </si>
  <si>
    <t xml:space="preserve">Iný subjekt </t>
  </si>
  <si>
    <t>Fyzická osoba</t>
  </si>
  <si>
    <t>Právnická osoba</t>
  </si>
  <si>
    <t xml:space="preserve">Charakteristika dlžníka </t>
  </si>
  <si>
    <t xml:space="preserve">Prehľad o vývoji a pohybe agendy </t>
  </si>
  <si>
    <t>B. REŠTRUKTURALIZÁCIE</t>
  </si>
  <si>
    <t xml:space="preserve">Spôsob vybavenia návrhu </t>
  </si>
  <si>
    <t xml:space="preserve">Odmietnuté </t>
  </si>
  <si>
    <t xml:space="preserve">Začatie reštrukturalizačného konania  </t>
  </si>
  <si>
    <t xml:space="preserve">Zastavenie reštrukturalizačného konania </t>
  </si>
  <si>
    <t xml:space="preserve">Začatím reštrukturalizačného konania súd skúma, či sú splnené podmienky pre povolenie reštrukturalizácie. Ak tieto podmienky nie sú splnené, resp. vyskytnú sa skutočnosti právnej alebo faktickej povahy, ktoré nedovoľujú povoliť reštrukturalizáciu, súd reštrukturalizačné konanie zastaví.  </t>
  </si>
  <si>
    <t xml:space="preserve">Nedostatok posudku </t>
  </si>
  <si>
    <t>Nesplnenie podmienok podľa § 116 ods.2</t>
  </si>
  <si>
    <t>Podľa  § 131</t>
  </si>
  <si>
    <t xml:space="preserve">Prebiehajúce, povolené a skončené reštrukturalizácie  </t>
  </si>
  <si>
    <t>Prebiehajúce reštrukturalizácie  (spolu)</t>
  </si>
  <si>
    <t>Povolené reštrukturalizácie</t>
  </si>
  <si>
    <t>Skončené reštrukturalizácie</t>
  </si>
  <si>
    <t xml:space="preserve">Reštrukturalizačný plán </t>
  </si>
  <si>
    <t>Schválený</t>
  </si>
  <si>
    <t>Zamietnutý</t>
  </si>
  <si>
    <t>Potvrdený</t>
  </si>
  <si>
    <t>Došlé návrhy</t>
  </si>
  <si>
    <t xml:space="preserve">Spolu  </t>
  </si>
  <si>
    <t>Vybavené</t>
  </si>
  <si>
    <t>Podnikateľ</t>
  </si>
  <si>
    <t>Nepodnikateľ</t>
  </si>
  <si>
    <t xml:space="preserve">Incidenčné spory sú spory vyvolané konkurzným konaním. Sú to typicky sporové konania, v ktorých vystupuje len žalobca a žalovaný; nie ostatní účastníci konkurzného konania. Na druhej strane právoplatné rozhodnutia vydané v incidenčnom konaní sú záväzné aj pre tých účastníkov konkurzného konania, ktorí neboli jeho účastníkmi. Typickým incidenčným konaním je napríklad konanie o určení popretej pohľadávky, konanie o vylúčení majetku zo súpisu alebo konanie o určení neúčinnosti právneho úkonu z dôvodu uplatnenia odporovacieho práva. </t>
  </si>
  <si>
    <t>Vybavené / rozhodnuté</t>
  </si>
  <si>
    <t xml:space="preserve">Charakteristika navrhovateľov </t>
  </si>
  <si>
    <t>Veriteľ</t>
  </si>
  <si>
    <t>Správca</t>
  </si>
  <si>
    <t>Iný subjekt</t>
  </si>
  <si>
    <t>Konkurznú agendu vybavujú v Slovenskej republike konkurzné súdy, ktorými sú podľa platnej právnej úpravy okresné súdy v sídle krajských súdov.</t>
  </si>
  <si>
    <t xml:space="preserve">Štatistické zisťovanie v agende konkurzného konania vychádza zo zákona č. 7/2005 Z. z. o konkurze a reštrukturalizácii a o zmene a doplnení niektorých zákonov. Štatistické zisťovanie je zamerané na štyri základné oblasti: </t>
  </si>
  <si>
    <t>A. Konkurzy (zdroj: súdny register K)</t>
  </si>
  <si>
    <t>B. Reštrukturalizácia (zdroj: súdny register R)</t>
  </si>
  <si>
    <t>C. Konanie o oddlžení (zdroj: súdny register K)</t>
  </si>
  <si>
    <t xml:space="preserve">D. Incidenčné spory (zdroj: súdny register Cbi) </t>
  </si>
  <si>
    <t xml:space="preserve">Toto rozdelenie vychádza zo smernice 35/2006 Ministerstva spravodlivosti Slovenskej republiky z 20. decembra 2006 č. 18315/2006 -130 o súdnej štatistike v konkurzných veciach a reštrukturalizačných veciach. </t>
  </si>
  <si>
    <t>Nevybavené návrhy k 1.1.2010</t>
  </si>
  <si>
    <t>Došlé návrhy v roku 2010</t>
  </si>
  <si>
    <t>Vybavené v roku 2010</t>
  </si>
  <si>
    <t>Nevybavené k 31.12.2010</t>
  </si>
  <si>
    <t xml:space="preserve">Štruktúra navrhovateľov </t>
  </si>
  <si>
    <t xml:space="preserve">SR              </t>
  </si>
  <si>
    <t xml:space="preserve">Nedostatok majetku </t>
  </si>
  <si>
    <t>Vyhlásené konkurzy v roku 2010</t>
  </si>
  <si>
    <t>Otvorené malé konkurzy v roku 2010</t>
  </si>
  <si>
    <t xml:space="preserve">Došlé návrhy </t>
  </si>
  <si>
    <t xml:space="preserve">Vybavené </t>
  </si>
  <si>
    <t xml:space="preserve">Nevybavené </t>
  </si>
  <si>
    <r>
      <t xml:space="preserve">Z uvedených údajov vyplýva, že v sledovanom období boli podané výlučne dlžnícke návrhy na povolenie reštrukturalizácie. </t>
    </r>
    <r>
      <rPr>
        <u val="single"/>
        <sz val="10"/>
        <color indexed="12"/>
        <rFont val="Arial"/>
        <family val="2"/>
      </rPr>
      <t xml:space="preserve"> </t>
    </r>
  </si>
  <si>
    <t xml:space="preserve">Vyhlásenie konkurzu   (§ 117) </t>
  </si>
  <si>
    <t xml:space="preserve">Dlžník fyzická osoba sa môže za zákon stanovených podmienok domáhať po zrušení konkurzu zbavenia sa svojich dlhov. Uvedenému účelu slúži konanie o oddlžení. Ak súd oddlženie povolí, určí dlžníkovi skúšobnú dobu, počas ktorej dlžník odvádza časť svojich príjmov správcovi na účely pomerné uspokojenie existujúcich pohľadávok. V rámci skúšobnej doby vykonáva správa a konkurzný súd dohľad nad dlžníkom. Po uplynutí skúšobnej doby (ak nedôjde k jej zrušeniu), súd rozhodne o oddlžení dlžníka a týmto momentom sa neuspokojené pohľadávky stávajú voči dlžníkovi nevymáhateľné. </t>
  </si>
  <si>
    <t>Nevybavené návrhy k 1.1. 2010</t>
  </si>
  <si>
    <t>28/26</t>
  </si>
  <si>
    <t>34/21</t>
  </si>
  <si>
    <t>149/49</t>
  </si>
  <si>
    <t>34/12</t>
  </si>
  <si>
    <t>21/35</t>
  </si>
  <si>
    <t>139/35</t>
  </si>
  <si>
    <t>42/29</t>
  </si>
  <si>
    <t>108/79</t>
  </si>
  <si>
    <t>555/286</t>
  </si>
  <si>
    <t>481/455</t>
  </si>
  <si>
    <t>94/73</t>
  </si>
  <si>
    <t>326/277</t>
  </si>
  <si>
    <t>48/36</t>
  </si>
  <si>
    <t>252/217</t>
  </si>
  <si>
    <t>294/259</t>
  </si>
  <si>
    <t>87/58</t>
  </si>
  <si>
    <t>166/87</t>
  </si>
  <si>
    <t>Nevybavené/nerozhodnuté k 31.12.2010</t>
  </si>
  <si>
    <t>1 748/1 462</t>
  </si>
  <si>
    <t>D. INCIDENČNÉ SPORY</t>
  </si>
  <si>
    <t>C. KONANIE O ODDĹŽENÍ</t>
  </si>
  <si>
    <t>Nevybavené návrhy k 1.1.</t>
  </si>
  <si>
    <t xml:space="preserve">Domáhať sa oddĺženia sa môže len dlžník, ktorý je fyzickou osobou. </t>
  </si>
  <si>
    <t>Nevybavené návrhy  k 31.12.2010</t>
  </si>
  <si>
    <t>Nevybavené návrhy  k 1.1.2010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</si>
</sst>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0"/>
      <name val="Arial"/>
      <family val="0"/>
    </font>
    <font>
      <sz val="10"/>
      <color indexed="8"/>
      <name val="Calibri"/>
      <family val="2"/>
    </font>
    <font>
      <sz val="9"/>
      <name val="Arial"/>
      <family val="2"/>
    </font>
    <font>
      <b/>
      <sz val="9"/>
      <name val="Arial"/>
      <family val="2"/>
    </font>
    <font>
      <b/>
      <sz val="10"/>
      <name val="Arial"/>
      <family val="2"/>
    </font>
    <font>
      <sz val="8"/>
      <name val="Arial"/>
      <family val="0"/>
    </font>
    <font>
      <b/>
      <sz val="9"/>
      <color indexed="8"/>
      <name val="Arial"/>
      <family val="2"/>
    </font>
    <font>
      <sz val="9"/>
      <color indexed="8"/>
      <name val="Arial"/>
      <family val="0"/>
    </font>
    <font>
      <u val="single"/>
      <sz val="10"/>
      <color indexed="12"/>
      <name val="Arial"/>
      <family val="2"/>
    </font>
    <font>
      <sz val="7"/>
      <color indexed="8"/>
      <name val="Calibri"/>
      <family val="0"/>
    </font>
    <font>
      <sz val="9"/>
      <color indexed="8"/>
      <name val="Calibri"/>
      <family val="0"/>
    </font>
    <font>
      <sz val="8"/>
      <color indexed="8"/>
      <name val="Calibri"/>
      <family val="0"/>
    </font>
    <font>
      <sz val="10"/>
      <color indexed="9"/>
      <name val="Calibri"/>
      <family val="2"/>
    </font>
    <font>
      <sz val="10"/>
      <color indexed="17"/>
      <name val="Calibri"/>
      <family val="2"/>
    </font>
    <font>
      <b/>
      <sz val="10"/>
      <color indexed="9"/>
      <name val="Calibri"/>
      <family val="2"/>
    </font>
    <font>
      <b/>
      <sz val="15"/>
      <color indexed="56"/>
      <name val="Calibri"/>
      <family val="2"/>
    </font>
    <font>
      <b/>
      <sz val="13"/>
      <color indexed="56"/>
      <name val="Calibri"/>
      <family val="2"/>
    </font>
    <font>
      <b/>
      <sz val="11"/>
      <color indexed="56"/>
      <name val="Calibri"/>
      <family val="2"/>
    </font>
    <font>
      <sz val="10"/>
      <color indexed="60"/>
      <name val="Calibri"/>
      <family val="2"/>
    </font>
    <font>
      <sz val="10"/>
      <color indexed="52"/>
      <name val="Calibri"/>
      <family val="2"/>
    </font>
    <font>
      <b/>
      <sz val="10"/>
      <color indexed="8"/>
      <name val="Calibri"/>
      <family val="2"/>
    </font>
    <font>
      <sz val="10"/>
      <color indexed="10"/>
      <name val="Calibri"/>
      <family val="2"/>
    </font>
    <font>
      <b/>
      <sz val="18"/>
      <color indexed="56"/>
      <name val="Cambria"/>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sz val="10"/>
      <color indexed="12"/>
      <name val="Arial"/>
      <family val="2"/>
    </font>
    <font>
      <b/>
      <sz val="10"/>
      <color indexed="8"/>
      <name val="Arial"/>
      <family val="2"/>
    </font>
    <font>
      <sz val="10"/>
      <color indexed="8"/>
      <name val="Arial"/>
      <family val="2"/>
    </font>
    <font>
      <sz val="10"/>
      <color indexed="10"/>
      <name val="Arial"/>
      <family val="2"/>
    </font>
    <font>
      <b/>
      <sz val="10"/>
      <color indexed="8"/>
      <name val="Tahoma"/>
      <family val="2"/>
    </font>
    <font>
      <b/>
      <sz val="10.5"/>
      <color indexed="8"/>
      <name val="Calibri"/>
      <family val="0"/>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sz val="10"/>
      <color rgb="FF9C6500"/>
      <name val="Calibri"/>
      <family val="2"/>
    </font>
    <font>
      <sz val="10"/>
      <color rgb="FFFA7D00"/>
      <name val="Calibri"/>
      <family val="2"/>
    </font>
    <font>
      <b/>
      <sz val="10"/>
      <color theme="1"/>
      <name val="Calibri"/>
      <family val="2"/>
    </font>
    <font>
      <sz val="10"/>
      <color rgb="FFFF0000"/>
      <name val="Calibri"/>
      <family val="2"/>
    </font>
    <font>
      <b/>
      <sz val="18"/>
      <color theme="3"/>
      <name val="Cambria"/>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sz val="9"/>
      <color rgb="FF000000"/>
      <name val="Arial"/>
      <family val="2"/>
    </font>
    <font>
      <sz val="10"/>
      <color rgb="FF0000FF"/>
      <name val="Arial"/>
      <family val="2"/>
    </font>
    <font>
      <b/>
      <sz val="10"/>
      <color rgb="FF000000"/>
      <name val="Arial"/>
      <family val="2"/>
    </font>
    <font>
      <sz val="10"/>
      <color rgb="FF000000"/>
      <name val="Arial"/>
      <family val="2"/>
    </font>
    <font>
      <sz val="10"/>
      <color rgb="FFFF0000"/>
      <name val="Arial"/>
      <family val="2"/>
    </font>
    <font>
      <b/>
      <sz val="10"/>
      <color rgb="FF00000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double"/>
      <top style="thin"/>
      <bottom style="thin"/>
    </border>
    <border>
      <left style="thin"/>
      <right style="double"/>
      <top style="thin"/>
      <bottom style="thin"/>
    </border>
    <border>
      <left style="thin"/>
      <right style="thin"/>
      <top/>
      <bottom style="thin"/>
    </border>
    <border>
      <left/>
      <right style="thin"/>
      <top/>
      <bottom style="thin"/>
    </border>
    <border>
      <left style="thin"/>
      <right style="double"/>
      <top/>
      <bottom style="thin"/>
    </border>
    <border>
      <left/>
      <right style="thin"/>
      <top style="double"/>
      <bottom style="double"/>
    </border>
    <border>
      <left style="thin"/>
      <right style="thin"/>
      <top style="double"/>
      <bottom style="double"/>
    </border>
    <border>
      <left style="thin"/>
      <right style="double"/>
      <top style="double"/>
      <bottom style="double"/>
    </border>
    <border>
      <left/>
      <right style="double"/>
      <top/>
      <bottom style="thin"/>
    </border>
    <border>
      <left/>
      <right style="double"/>
      <top style="double"/>
      <bottom style="double"/>
    </border>
    <border>
      <left/>
      <right style="thin"/>
      <top style="thin"/>
      <bottom style="double"/>
    </border>
    <border>
      <left style="thin"/>
      <right style="thin"/>
      <top style="thin"/>
      <bottom style="double"/>
    </border>
    <border>
      <left style="thin"/>
      <right style="double"/>
      <top style="thin"/>
      <bottom style="double"/>
    </border>
    <border>
      <left/>
      <right style="double"/>
      <top style="thin"/>
      <bottom style="double"/>
    </border>
    <border>
      <left style="double"/>
      <right style="double"/>
      <top/>
      <bottom style="thin"/>
    </border>
    <border>
      <left style="double"/>
      <right style="double"/>
      <top style="thin"/>
      <bottom style="thin"/>
    </border>
    <border>
      <left style="double"/>
      <right style="double"/>
      <top style="thin"/>
      <bottom style="double"/>
    </border>
    <border>
      <left style="double"/>
      <right style="double"/>
      <top style="double"/>
      <bottom style="double"/>
    </border>
    <border>
      <left/>
      <right style="double"/>
      <top/>
      <bottom style="double"/>
    </border>
    <border>
      <left style="double"/>
      <right style="double"/>
      <top/>
      <bottom style="double"/>
    </border>
    <border>
      <left/>
      <right style="thin"/>
      <top/>
      <bottom style="double"/>
    </border>
    <border>
      <left style="thin"/>
      <right style="thin"/>
      <top/>
      <bottom style="double"/>
    </border>
    <border>
      <left style="thin"/>
      <right style="double"/>
      <top/>
      <bottom style="double"/>
    </border>
  </borders>
  <cellStyleXfs count="61">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2" fillId="0" borderId="6" applyNumberFormat="0" applyFill="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75">
    <xf numFmtId="0" fontId="0" fillId="0" borderId="0" xfId="0"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3" fontId="3" fillId="0" borderId="12" xfId="0" applyNumberFormat="1" applyFont="1" applyBorder="1" applyAlignment="1">
      <alignment horizontal="center" vertical="center" wrapText="1"/>
    </xf>
    <xf numFmtId="3" fontId="0" fillId="0" borderId="0" xfId="0" applyNumberFormat="1" applyAlignment="1">
      <alignment vertical="center" wrapTex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3" fontId="0" fillId="0" borderId="0" xfId="0" applyNumberFormat="1" applyAlignment="1">
      <alignment horizontal="center" vertical="center" wrapText="1"/>
    </xf>
    <xf numFmtId="49" fontId="0" fillId="0" borderId="0" xfId="0" applyNumberFormat="1" applyFont="1" applyAlignment="1">
      <alignment horizontal="justify" vertical="center" wrapText="1"/>
    </xf>
    <xf numFmtId="0" fontId="4" fillId="0" borderId="0" xfId="0" applyFont="1" applyAlignment="1">
      <alignment horizont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7" fillId="33" borderId="27" xfId="0" applyFont="1" applyFill="1" applyBorder="1" applyAlignment="1">
      <alignment horizontal="left" vertical="center" wrapText="1" indent="1"/>
    </xf>
    <xf numFmtId="0" fontId="51" fillId="34" borderId="27" xfId="0" applyFont="1" applyFill="1" applyBorder="1" applyAlignment="1">
      <alignment horizontal="left" vertical="center" wrapText="1" indent="1"/>
    </xf>
    <xf numFmtId="0" fontId="3" fillId="0" borderId="12" xfId="0" applyFont="1" applyBorder="1" applyAlignment="1">
      <alignment horizontal="center" vertical="center"/>
    </xf>
    <xf numFmtId="0" fontId="51" fillId="34" borderId="28" xfId="0" applyFont="1" applyFill="1" applyBorder="1" applyAlignment="1">
      <alignment horizontal="left" vertical="center" wrapText="1" inden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0" borderId="25" xfId="0" applyFont="1" applyBorder="1" applyAlignment="1">
      <alignment horizontal="center" vertical="center"/>
    </xf>
    <xf numFmtId="0" fontId="7" fillId="33" borderId="26" xfId="0" applyFont="1" applyFill="1" applyBorder="1" applyAlignment="1">
      <alignment horizontal="left" vertical="center" wrapText="1" indent="1"/>
    </xf>
    <xf numFmtId="0" fontId="6" fillId="33" borderId="29" xfId="0" applyFont="1" applyFill="1" applyBorder="1" applyAlignment="1">
      <alignment horizontal="left" vertical="center" wrapText="1" inden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2" fillId="35" borderId="29" xfId="0" applyFont="1" applyFill="1" applyBorder="1" applyAlignment="1">
      <alignment horizontal="left" vertical="center" wrapText="1" indent="1"/>
    </xf>
    <xf numFmtId="3" fontId="3" fillId="0" borderId="21" xfId="0" applyNumberFormat="1" applyFont="1" applyBorder="1" applyAlignment="1">
      <alignment horizontal="center" vertical="center" wrapText="1"/>
    </xf>
    <xf numFmtId="164" fontId="0" fillId="0" borderId="0" xfId="0" applyNumberFormat="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52" fillId="0" borderId="0" xfId="0" applyFont="1" applyAlignment="1">
      <alignment horizontal="justify" vertical="center" wrapText="1"/>
    </xf>
    <xf numFmtId="0" fontId="0" fillId="0" borderId="0" xfId="0" applyFont="1" applyAlignment="1">
      <alignment horizontal="justify" vertical="center" wrapText="1"/>
    </xf>
    <xf numFmtId="0" fontId="4" fillId="34" borderId="21" xfId="0" applyFont="1" applyFill="1" applyBorder="1" applyAlignment="1">
      <alignment horizontal="center" vertical="center"/>
    </xf>
    <xf numFmtId="0" fontId="4" fillId="34" borderId="21" xfId="0" applyFont="1" applyFill="1" applyBorder="1" applyAlignment="1">
      <alignment horizontal="center" vertical="center" wrapText="1"/>
    </xf>
    <xf numFmtId="0" fontId="4" fillId="0" borderId="30" xfId="0" applyFont="1" applyBorder="1" applyAlignment="1">
      <alignment horizontal="center"/>
    </xf>
    <xf numFmtId="0" fontId="0" fillId="0" borderId="0" xfId="0" applyFont="1" applyAlignment="1">
      <alignment horizontal="center" vertical="center" wrapText="1"/>
    </xf>
    <xf numFmtId="0" fontId="0" fillId="34" borderId="31" xfId="0" applyFont="1" applyFill="1" applyBorder="1" applyAlignment="1">
      <alignment horizontal="left" vertical="center" wrapText="1" indent="1"/>
    </xf>
    <xf numFmtId="0" fontId="4" fillId="34" borderId="31" xfId="0" applyFont="1" applyFill="1" applyBorder="1" applyAlignment="1">
      <alignment horizontal="left" vertical="center" wrapText="1" indent="1"/>
    </xf>
    <xf numFmtId="0" fontId="0" fillId="0" borderId="10" xfId="0" applyFont="1" applyBorder="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0" fillId="0" borderId="11" xfId="0" applyFont="1" applyBorder="1" applyAlignment="1">
      <alignment horizontal="center" vertical="center"/>
    </xf>
    <xf numFmtId="0" fontId="0" fillId="34" borderId="27" xfId="0" applyFont="1" applyFill="1" applyBorder="1" applyAlignment="1">
      <alignment horizontal="left" vertical="center" wrapText="1" indent="1"/>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0" fillId="34" borderId="28" xfId="0" applyFont="1" applyFill="1" applyBorder="1" applyAlignment="1">
      <alignment horizontal="left" vertical="center" wrapText="1" inden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34" borderId="26" xfId="0" applyFont="1" applyFill="1" applyBorder="1" applyAlignment="1">
      <alignment horizontal="left" vertical="center" wrapText="1" indent="1"/>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4" fillId="0" borderId="20" xfId="0" applyFont="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53" fillId="0" borderId="0" xfId="0" applyFont="1" applyAlignment="1">
      <alignment horizontal="justify" vertical="center" wrapText="1"/>
    </xf>
    <xf numFmtId="0" fontId="52" fillId="0" borderId="0" xfId="0" applyFont="1" applyAlignment="1">
      <alignment horizontal="left" vertical="center" wrapText="1" indent="1"/>
    </xf>
    <xf numFmtId="0" fontId="4" fillId="0" borderId="31" xfId="0" applyFont="1" applyBorder="1" applyAlignment="1">
      <alignment horizontal="left" vertical="center" wrapText="1" indent="1"/>
    </xf>
    <xf numFmtId="0" fontId="0" fillId="0" borderId="0" xfId="0" applyFont="1" applyAlignment="1">
      <alignment horizontal="left" vertical="center" wrapText="1" indent="1"/>
    </xf>
    <xf numFmtId="0" fontId="4" fillId="0" borderId="30" xfId="0" applyFont="1" applyBorder="1" applyAlignment="1">
      <alignment horizontal="center" vertical="center" wrapText="1"/>
    </xf>
    <xf numFmtId="0" fontId="0" fillId="35" borderId="29" xfId="0" applyFont="1" applyFill="1" applyBorder="1" applyAlignment="1">
      <alignment horizontal="left" vertical="center" wrapText="1" inden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left" vertical="center" wrapText="1" inden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8" xfId="0" applyFont="1" applyBorder="1" applyAlignment="1">
      <alignment horizontal="left" vertical="center" wrapText="1" indent="1"/>
    </xf>
    <xf numFmtId="0" fontId="0" fillId="0" borderId="26" xfId="0" applyFont="1" applyBorder="1" applyAlignment="1">
      <alignment horizontal="left" vertical="center" wrapText="1" inden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4" fillId="35" borderId="29" xfId="0" applyFont="1" applyFill="1" applyBorder="1" applyAlignment="1">
      <alignment horizontal="left" vertical="center" wrapText="1" inden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4" xfId="0" applyFont="1" applyBorder="1" applyAlignment="1">
      <alignment horizontal="center" vertical="center" wrapText="1"/>
    </xf>
    <xf numFmtId="0" fontId="54" fillId="0" borderId="0" xfId="0" applyFont="1" applyAlignment="1">
      <alignment horizontal="justify" vertical="center" wrapText="1"/>
    </xf>
    <xf numFmtId="0" fontId="0" fillId="34" borderId="21" xfId="0" applyFont="1" applyFill="1" applyBorder="1" applyAlignment="1">
      <alignment horizontal="center" vertical="center"/>
    </xf>
    <xf numFmtId="0" fontId="0" fillId="0" borderId="0" xfId="0" applyFont="1" applyAlignment="1">
      <alignment vertical="center" wrapText="1"/>
    </xf>
    <xf numFmtId="0" fontId="0" fillId="34" borderId="21" xfId="0" applyFont="1" applyFill="1" applyBorder="1" applyAlignment="1">
      <alignment horizontal="center"/>
    </xf>
    <xf numFmtId="0" fontId="0" fillId="34" borderId="10" xfId="0" applyFont="1" applyFill="1" applyBorder="1" applyAlignment="1">
      <alignment horizontal="center" vertical="center"/>
    </xf>
    <xf numFmtId="0" fontId="0" fillId="34" borderId="23" xfId="0" applyFont="1" applyFill="1" applyBorder="1" applyAlignment="1">
      <alignment horizontal="center" vertical="center"/>
    </xf>
    <xf numFmtId="0" fontId="4" fillId="34" borderId="12" xfId="0" applyFont="1" applyFill="1" applyBorder="1" applyAlignment="1">
      <alignment horizontal="center" vertical="center" wrapText="1"/>
    </xf>
    <xf numFmtId="0" fontId="4" fillId="34" borderId="2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6" xfId="0" applyFont="1" applyFill="1" applyBorder="1" applyAlignment="1">
      <alignment horizontal="center" vertical="center"/>
    </xf>
    <xf numFmtId="0" fontId="4" fillId="34" borderId="20" xfId="0" applyFont="1" applyFill="1" applyBorder="1" applyAlignment="1">
      <alignment horizontal="center" vertical="center" wrapText="1"/>
    </xf>
    <xf numFmtId="0" fontId="0" fillId="35" borderId="29" xfId="0" applyFont="1" applyFill="1" applyBorder="1" applyAlignment="1">
      <alignment horizontal="center"/>
    </xf>
    <xf numFmtId="0" fontId="0" fillId="35" borderId="29" xfId="0" applyFont="1" applyFill="1" applyBorder="1" applyAlignment="1">
      <alignment/>
    </xf>
    <xf numFmtId="0" fontId="4" fillId="34" borderId="17" xfId="0" applyFont="1" applyFill="1" applyBorder="1" applyAlignment="1">
      <alignment horizontal="center"/>
    </xf>
    <xf numFmtId="0" fontId="4" fillId="34" borderId="18" xfId="0" applyFont="1" applyFill="1" applyBorder="1" applyAlignment="1">
      <alignment horizontal="center"/>
    </xf>
    <xf numFmtId="0" fontId="4" fillId="34" borderId="19" xfId="0" applyFont="1" applyFill="1" applyBorder="1" applyAlignment="1">
      <alignment horizontal="center"/>
    </xf>
    <xf numFmtId="0" fontId="0" fillId="34" borderId="0" xfId="0" applyFont="1" applyFill="1" applyBorder="1" applyAlignment="1">
      <alignment horizontal="left" vertical="center" wrapText="1" inden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34" borderId="12" xfId="0" applyFont="1" applyFill="1" applyBorder="1" applyAlignment="1">
      <alignment horizontal="center" vertical="center"/>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6" xfId="0" applyFont="1" applyBorder="1" applyAlignment="1">
      <alignment horizontal="center" vertical="center" wrapText="1"/>
    </xf>
    <xf numFmtId="0" fontId="53" fillId="0" borderId="20" xfId="0" applyFont="1" applyBorder="1" applyAlignment="1">
      <alignment horizontal="center" vertical="center" wrapText="1"/>
    </xf>
    <xf numFmtId="0" fontId="0" fillId="35" borderId="29" xfId="0" applyFill="1"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3" fontId="4" fillId="0" borderId="20"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0" fontId="55" fillId="0" borderId="0" xfId="0" applyFont="1" applyAlignment="1">
      <alignment horizontal="justify" vertical="center" wrapText="1"/>
    </xf>
    <xf numFmtId="0" fontId="4" fillId="0" borderId="0" xfId="0" applyFont="1" applyAlignment="1">
      <alignment horizontal="justify" vertical="center" wrapText="1"/>
    </xf>
    <xf numFmtId="0" fontId="56" fillId="0" borderId="0" xfId="0" applyFont="1" applyAlignment="1">
      <alignment horizontal="justify" vertical="center" wrapText="1"/>
    </xf>
    <xf numFmtId="0" fontId="4" fillId="34" borderId="20" xfId="0" applyFont="1" applyFill="1" applyBorder="1" applyAlignment="1">
      <alignment horizontal="center" vertic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34" borderId="15"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5" borderId="29" xfId="0" applyFont="1" applyFill="1" applyBorder="1" applyAlignment="1">
      <alignment horizontal="center" vertical="center" wrapText="1"/>
    </xf>
    <xf numFmtId="3" fontId="4" fillId="34" borderId="20" xfId="0" applyNumberFormat="1" applyFont="1" applyFill="1" applyBorder="1" applyAlignment="1">
      <alignment horizontal="center" vertical="center" wrapText="1"/>
    </xf>
    <xf numFmtId="3" fontId="4" fillId="34" borderId="12" xfId="0" applyNumberFormat="1" applyFont="1" applyFill="1" applyBorder="1" applyAlignment="1">
      <alignment horizontal="center" vertical="center" wrapText="1"/>
    </xf>
    <xf numFmtId="3" fontId="4" fillId="34" borderId="25" xfId="0" applyNumberFormat="1" applyFont="1" applyFill="1" applyBorder="1" applyAlignment="1">
      <alignment horizontal="center" vertical="center" wrapText="1"/>
    </xf>
    <xf numFmtId="3" fontId="0" fillId="0" borderId="0" xfId="0" applyNumberFormat="1" applyBorder="1" applyAlignment="1">
      <alignment horizontal="center" vertical="center" wrapText="1"/>
    </xf>
    <xf numFmtId="0" fontId="4"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33" borderId="0"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Font="1" applyAlignment="1">
      <alignment horizontal="left" vertical="center" wrapText="1" indent="1"/>
    </xf>
    <xf numFmtId="0" fontId="53"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horizontal="center" vertical="center" wrapText="1"/>
    </xf>
    <xf numFmtId="0" fontId="0" fillId="34" borderId="0" xfId="0" applyFont="1" applyFill="1" applyBorder="1" applyAlignment="1">
      <alignment horizontal="left" vertical="center" wrapText="1" inden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rPr>
              <a:t>Podiel  druhov  navrhovateľov z  celkového počtu došlých vecí  (%)</a:t>
            </a:r>
          </a:p>
        </c:rich>
      </c:tx>
      <c:layout>
        <c:manualLayout>
          <c:xMode val="factor"/>
          <c:yMode val="factor"/>
          <c:x val="-0.00125"/>
          <c:y val="-0.0095"/>
        </c:manualLayout>
      </c:layout>
      <c:spPr>
        <a:noFill/>
        <a:ln>
          <a:noFill/>
        </a:ln>
      </c:spPr>
    </c:title>
    <c:plotArea>
      <c:layout>
        <c:manualLayout>
          <c:xMode val="edge"/>
          <c:yMode val="edge"/>
          <c:x val="0.011"/>
          <c:y val="0.18375"/>
          <c:w val="0.97525"/>
          <c:h val="0.7885"/>
        </c:manualLayout>
      </c:layout>
      <c:barChart>
        <c:barDir val="col"/>
        <c:grouping val="clustered"/>
        <c:varyColors val="0"/>
        <c:ser>
          <c:idx val="0"/>
          <c:order val="0"/>
          <c:tx>
            <c:strRef>
              <c:f>'A.konkurzy_1'!$A$14</c:f>
              <c:strCache>
                <c:ptCount val="1"/>
                <c:pt idx="0">
                  <c:v>dlžník fyzická osoba</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'A.konkurzy_1'!$B$24:$J$24</c:f>
              <c:numCache/>
            </c:numRef>
          </c:val>
        </c:ser>
        <c:ser>
          <c:idx val="1"/>
          <c:order val="1"/>
          <c:tx>
            <c:strRef>
              <c:f>'A.konkurzy_1'!$A$15</c:f>
              <c:strCache>
                <c:ptCount val="1"/>
                <c:pt idx="0">
                  <c:v>dlžník právnická osoba</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dLblPos val="outEnd"/>
            <c:showLegendKey val="0"/>
            <c:showVal val="1"/>
            <c:showBubbleSize val="0"/>
            <c:showCatName val="0"/>
            <c:showSerName val="0"/>
            <c:showPercent val="0"/>
          </c:dLbls>
          <c:cat>
            <c:strRef>
              <c:f>'A.konkurzy_1'!$B$13:$J$13</c:f>
              <c:strCache/>
            </c:strRef>
          </c:cat>
          <c:val>
            <c:numRef>
              <c:f>'A.konkurzy_1'!$B$25:$J$25</c:f>
              <c:numCache/>
            </c:numRef>
          </c:val>
        </c:ser>
        <c:ser>
          <c:idx val="2"/>
          <c:order val="2"/>
          <c:tx>
            <c:strRef>
              <c:f>'A.konkurzy_1'!$A$16</c:f>
              <c:strCache>
                <c:ptCount val="1"/>
                <c:pt idx="0">
                  <c:v>likvidátor v mene dlžníka</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'A.konkurzy_1'!$B$26:$J$26</c:f>
              <c:numCache/>
            </c:numRef>
          </c:val>
        </c:ser>
        <c:ser>
          <c:idx val="3"/>
          <c:order val="3"/>
          <c:tx>
            <c:strRef>
              <c:f>'A.konkurzy_1'!$A$17</c:f>
              <c:strCache>
                <c:ptCount val="1"/>
                <c:pt idx="0">
                  <c:v>veriteľ fyzická osoba</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'A.konkurzy_1'!$B$27:$J$27</c:f>
              <c:numCache/>
            </c:numRef>
          </c:val>
        </c:ser>
        <c:ser>
          <c:idx val="4"/>
          <c:order val="4"/>
          <c:tx>
            <c:strRef>
              <c:f>'A.konkurzy_1'!$A$18</c:f>
              <c:strCache>
                <c:ptCount val="1"/>
                <c:pt idx="0">
                  <c:v>veriteľ právnická osoba</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'A.konkurzy_1'!$B$28:$J$28</c:f>
              <c:numCache/>
            </c:numRef>
          </c:val>
        </c:ser>
        <c:ser>
          <c:idx val="5"/>
          <c:order val="5"/>
          <c:tx>
            <c:strRef>
              <c:f>'A.konkurzy_1'!$A$19</c:f>
              <c:strCache>
                <c:ptCount val="1"/>
                <c:pt idx="0">
                  <c:v>viacerí veritelia</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'A.konkurzy_1'!$B$29:$J$29</c:f>
              <c:numCache/>
            </c:numRef>
          </c:val>
        </c:ser>
        <c:ser>
          <c:idx val="6"/>
          <c:order val="6"/>
          <c:tx>
            <c:strRef>
              <c:f>'A.konkurzy_1'!$A$20</c:f>
              <c:strCache>
                <c:ptCount val="1"/>
                <c:pt idx="0">
                  <c:v>iný subjekt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'A.konkurzy_1'!$B$13:$J$13</c:f>
              <c:strCache/>
            </c:strRef>
          </c:cat>
          <c:val>
            <c:numRef>
              <c:f>'A.konkurzy_1'!$B$30:$J$30</c:f>
              <c:numCache/>
            </c:numRef>
          </c:val>
        </c:ser>
        <c:axId val="13737071"/>
        <c:axId val="56524776"/>
      </c:barChart>
      <c:catAx>
        <c:axId val="13737071"/>
        <c:scaling>
          <c:orientation val="minMax"/>
        </c:scaling>
        <c:axPos val="b"/>
        <c:delete val="0"/>
        <c:numFmt formatCode="General" sourceLinked="1"/>
        <c:majorTickMark val="cross"/>
        <c:minorTickMark val="none"/>
        <c:tickLblPos val="nextTo"/>
        <c:spPr>
          <a:ln w="3175">
            <a:solidFill>
              <a:srgbClr val="808080"/>
            </a:solidFill>
          </a:ln>
        </c:spPr>
        <c:crossAx val="56524776"/>
        <c:crosses val="autoZero"/>
        <c:auto val="1"/>
        <c:lblOffset val="100"/>
        <c:tickLblSkip val="1"/>
        <c:noMultiLvlLbl val="0"/>
      </c:catAx>
      <c:valAx>
        <c:axId val="5652477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3737071"/>
        <c:crossesAt val="1"/>
        <c:crossBetween val="between"/>
        <c:dispUnits/>
      </c:valAx>
      <c:spPr>
        <a:solidFill>
          <a:srgbClr val="FFFFFF"/>
        </a:solidFill>
        <a:ln w="3175">
          <a:noFill/>
        </a:ln>
      </c:spPr>
    </c:plotArea>
    <c:legend>
      <c:legendPos val="t"/>
      <c:layout>
        <c:manualLayout>
          <c:xMode val="edge"/>
          <c:yMode val="edge"/>
          <c:x val="0.04425"/>
          <c:y val="0.101"/>
          <c:w val="0.9095"/>
          <c:h val="0.066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rPr>
              <a:t>Spôsob vybavenia návrhu (%)</a:t>
            </a:r>
          </a:p>
        </c:rich>
      </c:tx>
      <c:layout>
        <c:manualLayout>
          <c:xMode val="factor"/>
          <c:yMode val="factor"/>
          <c:x val="-0.00125"/>
          <c:y val="-0.01025"/>
        </c:manualLayout>
      </c:layout>
      <c:spPr>
        <a:noFill/>
        <a:ln>
          <a:noFill/>
        </a:ln>
      </c:spPr>
    </c:title>
    <c:plotArea>
      <c:layout>
        <c:manualLayout>
          <c:xMode val="edge"/>
          <c:yMode val="edge"/>
          <c:x val="0.01225"/>
          <c:y val="0.2005"/>
          <c:w val="0.973"/>
          <c:h val="0.773"/>
        </c:manualLayout>
      </c:layout>
      <c:barChart>
        <c:barDir val="col"/>
        <c:grouping val="clustered"/>
        <c:varyColors val="0"/>
        <c:ser>
          <c:idx val="0"/>
          <c:order val="0"/>
          <c:tx>
            <c:strRef>
              <c:f>konkurzy_2!$A$7</c:f>
              <c:strCache>
                <c:ptCount val="1"/>
                <c:pt idx="0">
                  <c:v>Odmietnuté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konkurzy_2!$B$15:$J$15</c:f>
              <c:strCache/>
            </c:strRef>
          </c:cat>
          <c:val>
            <c:numRef>
              <c:f>konkurzy_2!$B$12:$J$12</c:f>
              <c:numCache/>
            </c:numRef>
          </c:val>
        </c:ser>
        <c:ser>
          <c:idx val="1"/>
          <c:order val="1"/>
          <c:tx>
            <c:strRef>
              <c:f>konkurzy_2!$A$8</c:f>
              <c:strCache>
                <c:ptCount val="1"/>
                <c:pt idx="0">
                  <c:v>Začatie konkurzného konania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konkurzy_2!$B$15:$J$15</c:f>
              <c:strCache/>
            </c:strRef>
          </c:cat>
          <c:val>
            <c:numRef>
              <c:f>konkurzy_2!$B$13:$J$13</c:f>
              <c:numCache/>
            </c:numRef>
          </c:val>
        </c:ser>
        <c:ser>
          <c:idx val="2"/>
          <c:order val="2"/>
          <c:tx>
            <c:strRef>
              <c:f>konkurzy_2!$A$9</c:f>
              <c:strCache>
                <c:ptCount val="1"/>
                <c:pt idx="0">
                  <c:v>Inak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konkurzy_2!$B$15:$J$15</c:f>
              <c:strCache/>
            </c:strRef>
          </c:cat>
          <c:val>
            <c:numRef>
              <c:f>konkurzy_2!$B$14:$J$14</c:f>
              <c:numCache/>
            </c:numRef>
          </c:val>
        </c:ser>
        <c:axId val="38960937"/>
        <c:axId val="15104114"/>
      </c:barChart>
      <c:catAx>
        <c:axId val="389609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104114"/>
        <c:crosses val="autoZero"/>
        <c:auto val="1"/>
        <c:lblOffset val="100"/>
        <c:tickLblSkip val="1"/>
        <c:noMultiLvlLbl val="0"/>
      </c:catAx>
      <c:valAx>
        <c:axId val="151041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8960937"/>
        <c:crossesAt val="1"/>
        <c:crossBetween val="between"/>
        <c:dispUnits/>
      </c:valAx>
      <c:spPr>
        <a:solidFill>
          <a:srgbClr val="FFFFFF"/>
        </a:solidFill>
        <a:ln w="3175">
          <a:noFill/>
        </a:ln>
      </c:spPr>
    </c:plotArea>
    <c:legend>
      <c:legendPos val="t"/>
      <c:layout>
        <c:manualLayout>
          <c:xMode val="edge"/>
          <c:yMode val="edge"/>
          <c:x val="0.293"/>
          <c:y val="0.11"/>
          <c:w val="0.413"/>
          <c:h val="0.07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rPr>
              <a:t>Dôvod zastavenia konkurzného konania z celkového počtu zastavených konaní (%)</a:t>
            </a:r>
          </a:p>
        </c:rich>
      </c:tx>
      <c:layout>
        <c:manualLayout>
          <c:xMode val="factor"/>
          <c:yMode val="factor"/>
          <c:x val="-0.00125"/>
          <c:y val="-0.0095"/>
        </c:manualLayout>
      </c:layout>
      <c:spPr>
        <a:noFill/>
        <a:ln>
          <a:noFill/>
        </a:ln>
      </c:spPr>
    </c:title>
    <c:plotArea>
      <c:layout>
        <c:manualLayout>
          <c:xMode val="edge"/>
          <c:yMode val="edge"/>
          <c:x val="0.011"/>
          <c:y val="0.24325"/>
          <c:w val="0.97425"/>
          <c:h val="0.7325"/>
        </c:manualLayout>
      </c:layout>
      <c:barChart>
        <c:barDir val="col"/>
        <c:grouping val="clustered"/>
        <c:varyColors val="0"/>
        <c:ser>
          <c:idx val="0"/>
          <c:order val="0"/>
          <c:tx>
            <c:strRef>
              <c:f>konkurzy_3!$A$6</c:f>
              <c:strCache>
                <c:ptCount val="1"/>
                <c:pt idx="0">
                  <c:v>Späťvzatie návrhu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konkurzy_3!$B$15:$J$15</c:f>
              <c:numCache/>
            </c:numRef>
          </c:val>
        </c:ser>
        <c:ser>
          <c:idx val="1"/>
          <c:order val="1"/>
          <c:tx>
            <c:strRef>
              <c:f>konkurzy_3!$A$7</c:f>
              <c:strCache>
                <c:ptCount val="1"/>
                <c:pt idx="0">
                  <c:v>Zaplatenie splatných pohľadávok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konkurzy_3!$B$16:$J$16</c:f>
              <c:numCache/>
            </c:numRef>
          </c:val>
        </c:ser>
        <c:ser>
          <c:idx val="2"/>
          <c:order val="2"/>
          <c:tx>
            <c:strRef>
              <c:f>konkurzy_3!$A$8</c:f>
              <c:strCache>
                <c:ptCount val="1"/>
                <c:pt idx="0">
                  <c:v>Osvedčenie platobnej schopnosti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konkurzy_3!$B$21:$J$21</c:f>
              <c:strCache/>
            </c:strRef>
          </c:cat>
          <c:val>
            <c:numRef>
              <c:f>konkurzy_3!$B$17:$J$17</c:f>
              <c:numCache/>
            </c:numRef>
          </c:val>
        </c:ser>
        <c:ser>
          <c:idx val="3"/>
          <c:order val="3"/>
          <c:tx>
            <c:strRef>
              <c:f>konkurzy_3!$A$9</c:f>
              <c:strCache>
                <c:ptCount val="1"/>
                <c:pt idx="0">
                  <c:v>Nedostatok majetku </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Ref>
              <c:f>konkurzy_3!$B$21:$J$21</c:f>
              <c:strCache/>
            </c:strRef>
          </c:cat>
          <c:val>
            <c:numRef>
              <c:f>konkurzy_3!$B$18:$J$18</c:f>
              <c:numCache/>
            </c:numRef>
          </c:val>
        </c:ser>
        <c:ser>
          <c:idx val="4"/>
          <c:order val="4"/>
          <c:tx>
            <c:strRef>
              <c:f>konkurzy_3!$A$10</c:f>
              <c:strCache>
                <c:ptCount val="1"/>
                <c:pt idx="0">
                  <c:v>Povolenie reštrukturalizácie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konkurzy_3!$B$19:$J$19</c:f>
              <c:numCache/>
            </c:numRef>
          </c:val>
        </c:ser>
        <c:ser>
          <c:idx val="5"/>
          <c:order val="5"/>
          <c:tx>
            <c:strRef>
              <c:f>konkurzy_3!$A$11</c:f>
              <c:strCache>
                <c:ptCount val="1"/>
                <c:pt idx="0">
                  <c:v>Iný dôvod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konkurzy_3!$B$21:$J$21</c:f>
              <c:strCache/>
            </c:strRef>
          </c:cat>
          <c:val>
            <c:numRef>
              <c:f>konkurzy_3!$B$20:$J$20</c:f>
              <c:numCache/>
            </c:numRef>
          </c:val>
        </c:ser>
        <c:axId val="1719299"/>
        <c:axId val="15473692"/>
      </c:barChart>
      <c:catAx>
        <c:axId val="1719299"/>
        <c:scaling>
          <c:orientation val="minMax"/>
        </c:scaling>
        <c:axPos val="b"/>
        <c:delete val="0"/>
        <c:numFmt formatCode="General" sourceLinked="1"/>
        <c:majorTickMark val="cross"/>
        <c:minorTickMark val="none"/>
        <c:tickLblPos val="nextTo"/>
        <c:spPr>
          <a:ln w="3175">
            <a:solidFill>
              <a:srgbClr val="808080"/>
            </a:solidFill>
          </a:ln>
        </c:spPr>
        <c:crossAx val="15473692"/>
        <c:crosses val="autoZero"/>
        <c:auto val="1"/>
        <c:lblOffset val="100"/>
        <c:tickLblSkip val="1"/>
        <c:noMultiLvlLbl val="0"/>
      </c:catAx>
      <c:valAx>
        <c:axId val="1547369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719299"/>
        <c:crossesAt val="1"/>
        <c:crossBetween val="between"/>
        <c:dispUnits/>
      </c:valAx>
      <c:spPr>
        <a:solidFill>
          <a:srgbClr val="FFFFFF"/>
        </a:solidFill>
        <a:ln w="3175">
          <a:noFill/>
        </a:ln>
      </c:spPr>
    </c:plotArea>
    <c:legend>
      <c:legendPos val="t"/>
      <c:layout>
        <c:manualLayout>
          <c:xMode val="edge"/>
          <c:yMode val="edge"/>
          <c:x val="0.16125"/>
          <c:y val="0.1"/>
          <c:w val="0.67375"/>
          <c:h val="0.13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95250</xdr:rowOff>
    </xdr:from>
    <xdr:to>
      <xdr:col>9</xdr:col>
      <xdr:colOff>714375</xdr:colOff>
      <xdr:row>39</xdr:row>
      <xdr:rowOff>114300</xdr:rowOff>
    </xdr:to>
    <xdr:graphicFrame>
      <xdr:nvGraphicFramePr>
        <xdr:cNvPr id="1" name="Graf 2"/>
        <xdr:cNvGraphicFramePr/>
      </xdr:nvGraphicFramePr>
      <xdr:xfrm>
        <a:off x="9525" y="3371850"/>
        <a:ext cx="8286750" cy="3105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114300</xdr:rowOff>
    </xdr:from>
    <xdr:to>
      <xdr:col>9</xdr:col>
      <xdr:colOff>600075</xdr:colOff>
      <xdr:row>28</xdr:row>
      <xdr:rowOff>57150</xdr:rowOff>
    </xdr:to>
    <xdr:graphicFrame>
      <xdr:nvGraphicFramePr>
        <xdr:cNvPr id="1" name="Graf 4"/>
        <xdr:cNvGraphicFramePr/>
      </xdr:nvGraphicFramePr>
      <xdr:xfrm>
        <a:off x="0" y="2466975"/>
        <a:ext cx="7467600" cy="2857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47625</xdr:rowOff>
    </xdr:from>
    <xdr:to>
      <xdr:col>9</xdr:col>
      <xdr:colOff>581025</xdr:colOff>
      <xdr:row>32</xdr:row>
      <xdr:rowOff>104775</xdr:rowOff>
    </xdr:to>
    <xdr:graphicFrame>
      <xdr:nvGraphicFramePr>
        <xdr:cNvPr id="1" name="Graf 2"/>
        <xdr:cNvGraphicFramePr/>
      </xdr:nvGraphicFramePr>
      <xdr:xfrm>
        <a:off x="9525" y="2447925"/>
        <a:ext cx="7591425"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40" sqref="A40"/>
    </sheetView>
  </sheetViews>
  <sheetFormatPr defaultColWidth="9.140625" defaultRowHeight="12.75"/>
  <cols>
    <col min="1" max="1" width="134.8515625" style="0" customWidth="1"/>
  </cols>
  <sheetData>
    <row r="1" ht="12.75">
      <c r="A1" s="27" t="s">
        <v>77</v>
      </c>
    </row>
    <row r="2" ht="12.75">
      <c r="A2" s="27"/>
    </row>
    <row r="3" ht="25.5">
      <c r="A3" s="27" t="s">
        <v>78</v>
      </c>
    </row>
    <row r="4" ht="12.75">
      <c r="A4" s="27"/>
    </row>
    <row r="5" ht="12.75">
      <c r="A5" s="27" t="s">
        <v>79</v>
      </c>
    </row>
    <row r="6" ht="12.75">
      <c r="A6" s="27" t="s">
        <v>80</v>
      </c>
    </row>
    <row r="7" ht="12.75">
      <c r="A7" s="27" t="s">
        <v>81</v>
      </c>
    </row>
    <row r="8" ht="12.75">
      <c r="A8" s="27" t="s">
        <v>82</v>
      </c>
    </row>
    <row r="9" ht="12.75">
      <c r="A9" s="27"/>
    </row>
    <row r="10" ht="25.5">
      <c r="A10" s="27" t="s">
        <v>83</v>
      </c>
    </row>
  </sheetData>
  <sheetProtection/>
  <printOptions horizontalCentered="1"/>
  <pageMargins left="0.984251968503937" right="0.984251968503937" top="0.98425196850393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zoomScaleSheetLayoutView="90" zoomScalePageLayoutView="0" workbookViewId="0" topLeftCell="A1">
      <selection activeCell="M23" sqref="M23"/>
    </sheetView>
  </sheetViews>
  <sheetFormatPr defaultColWidth="9.140625" defaultRowHeight="12.75"/>
  <cols>
    <col min="1" max="1" width="28.00390625" style="0" customWidth="1"/>
    <col min="2" max="10" width="10.7109375" style="0" customWidth="1"/>
    <col min="12" max="12" width="4.57421875" style="48" bestFit="1" customWidth="1"/>
    <col min="13" max="20" width="4.57421875" style="0" bestFit="1" customWidth="1"/>
  </cols>
  <sheetData>
    <row r="1" spans="1:10" ht="12.75">
      <c r="A1" s="163" t="s">
        <v>18</v>
      </c>
      <c r="B1" s="163"/>
      <c r="C1" s="163"/>
      <c r="D1" s="163"/>
      <c r="E1" s="163"/>
      <c r="F1" s="163"/>
      <c r="G1" s="163"/>
      <c r="H1" s="163"/>
      <c r="I1" s="163"/>
      <c r="J1" s="163"/>
    </row>
    <row r="2" spans="1:10" ht="7.5" customHeight="1">
      <c r="A2" s="28"/>
      <c r="B2" s="28"/>
      <c r="C2" s="28"/>
      <c r="D2" s="28"/>
      <c r="E2" s="28"/>
      <c r="F2" s="28"/>
      <c r="G2" s="28"/>
      <c r="H2" s="28"/>
      <c r="I2" s="28"/>
      <c r="J2" s="28"/>
    </row>
    <row r="3" spans="1:10" ht="13.5" thickBot="1">
      <c r="A3" s="164" t="s">
        <v>48</v>
      </c>
      <c r="B3" s="164"/>
      <c r="C3" s="164"/>
      <c r="D3" s="164"/>
      <c r="E3" s="164"/>
      <c r="F3" s="164"/>
      <c r="G3" s="164"/>
      <c r="H3" s="164"/>
      <c r="I3" s="164"/>
      <c r="J3" s="164"/>
    </row>
    <row r="4" spans="1:10" ht="14.25" thickBot="1" thickTop="1">
      <c r="A4" s="46"/>
      <c r="B4" s="10" t="s">
        <v>0</v>
      </c>
      <c r="C4" s="11" t="s">
        <v>1</v>
      </c>
      <c r="D4" s="11" t="s">
        <v>2</v>
      </c>
      <c r="E4" s="11" t="s">
        <v>3</v>
      </c>
      <c r="F4" s="11" t="s">
        <v>4</v>
      </c>
      <c r="G4" s="11" t="s">
        <v>5</v>
      </c>
      <c r="H4" s="11" t="s">
        <v>6</v>
      </c>
      <c r="I4" s="12" t="s">
        <v>7</v>
      </c>
      <c r="J4" s="47" t="s">
        <v>8</v>
      </c>
    </row>
    <row r="5" spans="1:10" ht="13.5" thickTop="1">
      <c r="A5" s="23" t="s">
        <v>84</v>
      </c>
      <c r="B5" s="42">
        <v>39</v>
      </c>
      <c r="C5" s="43">
        <v>11</v>
      </c>
      <c r="D5" s="43">
        <v>6</v>
      </c>
      <c r="E5" s="43">
        <v>4</v>
      </c>
      <c r="F5" s="43">
        <v>37</v>
      </c>
      <c r="G5" s="43">
        <v>0</v>
      </c>
      <c r="H5" s="43">
        <v>7</v>
      </c>
      <c r="I5" s="44">
        <v>5</v>
      </c>
      <c r="J5" s="45">
        <v>109</v>
      </c>
    </row>
    <row r="6" spans="1:10" ht="12.75">
      <c r="A6" s="24" t="s">
        <v>85</v>
      </c>
      <c r="B6" s="15">
        <v>321</v>
      </c>
      <c r="C6" s="2">
        <v>91</v>
      </c>
      <c r="D6" s="2">
        <v>144</v>
      </c>
      <c r="E6" s="2">
        <v>106</v>
      </c>
      <c r="F6" s="2">
        <v>149</v>
      </c>
      <c r="G6" s="2">
        <v>124</v>
      </c>
      <c r="H6" s="2">
        <v>145</v>
      </c>
      <c r="I6" s="16">
        <v>168</v>
      </c>
      <c r="J6" s="21">
        <v>1248</v>
      </c>
    </row>
    <row r="7" spans="1:10" ht="12.75">
      <c r="A7" s="24" t="s">
        <v>9</v>
      </c>
      <c r="B7" s="15">
        <v>360</v>
      </c>
      <c r="C7" s="2">
        <v>102</v>
      </c>
      <c r="D7" s="2">
        <v>150</v>
      </c>
      <c r="E7" s="2">
        <v>110</v>
      </c>
      <c r="F7" s="2">
        <v>186</v>
      </c>
      <c r="G7" s="2">
        <v>124</v>
      </c>
      <c r="H7" s="2">
        <v>152</v>
      </c>
      <c r="I7" s="16">
        <v>173</v>
      </c>
      <c r="J7" s="21">
        <v>1357</v>
      </c>
    </row>
    <row r="8" spans="1:10" ht="12.75">
      <c r="A8" s="24" t="s">
        <v>86</v>
      </c>
      <c r="B8" s="15">
        <v>327</v>
      </c>
      <c r="C8" s="2">
        <v>99</v>
      </c>
      <c r="D8" s="2">
        <v>147</v>
      </c>
      <c r="E8" s="2">
        <v>104</v>
      </c>
      <c r="F8" s="2">
        <v>146</v>
      </c>
      <c r="G8" s="2">
        <v>121</v>
      </c>
      <c r="H8" s="2">
        <v>141</v>
      </c>
      <c r="I8" s="16">
        <v>163</v>
      </c>
      <c r="J8" s="21">
        <v>1248</v>
      </c>
    </row>
    <row r="9" spans="1:10" ht="13.5" thickBot="1">
      <c r="A9" s="25" t="s">
        <v>87</v>
      </c>
      <c r="B9" s="17">
        <v>33</v>
      </c>
      <c r="C9" s="18">
        <v>3</v>
      </c>
      <c r="D9" s="18">
        <v>3</v>
      </c>
      <c r="E9" s="18">
        <v>6</v>
      </c>
      <c r="F9" s="18">
        <v>40</v>
      </c>
      <c r="G9" s="18">
        <v>3</v>
      </c>
      <c r="H9" s="18">
        <v>11</v>
      </c>
      <c r="I9" s="19">
        <v>10</v>
      </c>
      <c r="J9" s="20">
        <v>109</v>
      </c>
    </row>
    <row r="10" spans="1:10" ht="13.5" thickTop="1">
      <c r="A10" s="165"/>
      <c r="B10" s="165"/>
      <c r="C10" s="165"/>
      <c r="D10" s="165"/>
      <c r="E10" s="165"/>
      <c r="F10" s="165"/>
      <c r="G10" s="165"/>
      <c r="H10" s="165"/>
      <c r="I10" s="165"/>
      <c r="J10" s="165"/>
    </row>
    <row r="11" spans="1:10" ht="12.75">
      <c r="A11" s="166" t="s">
        <v>88</v>
      </c>
      <c r="B11" s="166"/>
      <c r="C11" s="166"/>
      <c r="D11" s="166"/>
      <c r="E11" s="166"/>
      <c r="F11" s="166"/>
      <c r="G11" s="166"/>
      <c r="H11" s="166"/>
      <c r="I11" s="166"/>
      <c r="J11" s="166"/>
    </row>
    <row r="12" spans="1:10" ht="13.5" thickBot="1">
      <c r="A12" s="167" t="s">
        <v>20</v>
      </c>
      <c r="B12" s="167"/>
      <c r="C12" s="167"/>
      <c r="D12" s="167"/>
      <c r="E12" s="167"/>
      <c r="F12" s="167"/>
      <c r="G12" s="167"/>
      <c r="H12" s="167"/>
      <c r="I12" s="167"/>
      <c r="J12" s="167"/>
    </row>
    <row r="13" spans="1:10" ht="14.25" thickBot="1" thickTop="1">
      <c r="A13" s="41" t="s">
        <v>10</v>
      </c>
      <c r="B13" s="10" t="s">
        <v>0</v>
      </c>
      <c r="C13" s="11" t="s">
        <v>1</v>
      </c>
      <c r="D13" s="11" t="s">
        <v>2</v>
      </c>
      <c r="E13" s="11" t="s">
        <v>3</v>
      </c>
      <c r="F13" s="11" t="s">
        <v>4</v>
      </c>
      <c r="G13" s="11" t="s">
        <v>5</v>
      </c>
      <c r="H13" s="11" t="s">
        <v>6</v>
      </c>
      <c r="I13" s="12" t="s">
        <v>7</v>
      </c>
      <c r="J13" s="14" t="s">
        <v>8</v>
      </c>
    </row>
    <row r="14" spans="1:10" ht="13.5" thickTop="1">
      <c r="A14" s="40" t="s">
        <v>11</v>
      </c>
      <c r="B14" s="8">
        <v>37</v>
      </c>
      <c r="C14" s="7">
        <v>9</v>
      </c>
      <c r="D14" s="7">
        <v>19</v>
      </c>
      <c r="E14" s="7">
        <v>20</v>
      </c>
      <c r="F14" s="7">
        <v>36</v>
      </c>
      <c r="G14" s="7">
        <v>34</v>
      </c>
      <c r="H14" s="7">
        <v>30</v>
      </c>
      <c r="I14" s="9">
        <v>36</v>
      </c>
      <c r="J14" s="13">
        <v>221</v>
      </c>
    </row>
    <row r="15" spans="1:10" ht="12.75">
      <c r="A15" s="32" t="s">
        <v>12</v>
      </c>
      <c r="B15" s="4">
        <v>216</v>
      </c>
      <c r="C15" s="1">
        <v>30</v>
      </c>
      <c r="D15" s="1">
        <v>72</v>
      </c>
      <c r="E15" s="1">
        <v>49</v>
      </c>
      <c r="F15" s="1">
        <v>71</v>
      </c>
      <c r="G15" s="1">
        <v>34</v>
      </c>
      <c r="H15" s="1">
        <v>51</v>
      </c>
      <c r="I15" s="6">
        <v>74</v>
      </c>
      <c r="J15" s="5">
        <v>597</v>
      </c>
    </row>
    <row r="16" spans="1:10" ht="12.75">
      <c r="A16" s="32" t="s">
        <v>13</v>
      </c>
      <c r="B16" s="4">
        <v>59</v>
      </c>
      <c r="C16" s="1">
        <v>4</v>
      </c>
      <c r="D16" s="1">
        <v>9</v>
      </c>
      <c r="E16" s="1">
        <v>4</v>
      </c>
      <c r="F16" s="1">
        <v>5</v>
      </c>
      <c r="G16" s="1">
        <v>12</v>
      </c>
      <c r="H16" s="1">
        <v>18</v>
      </c>
      <c r="I16" s="6">
        <v>13</v>
      </c>
      <c r="J16" s="5">
        <v>124</v>
      </c>
    </row>
    <row r="17" spans="1:10" ht="12.75">
      <c r="A17" s="32" t="s">
        <v>14</v>
      </c>
      <c r="B17" s="4">
        <v>2</v>
      </c>
      <c r="C17" s="1">
        <v>6</v>
      </c>
      <c r="D17" s="1">
        <v>7</v>
      </c>
      <c r="E17" s="1">
        <v>3</v>
      </c>
      <c r="F17" s="1">
        <v>5</v>
      </c>
      <c r="G17" s="1">
        <v>3</v>
      </c>
      <c r="H17" s="1">
        <v>11</v>
      </c>
      <c r="I17" s="6">
        <v>5</v>
      </c>
      <c r="J17" s="5">
        <v>42</v>
      </c>
    </row>
    <row r="18" spans="1:10" ht="12.75">
      <c r="A18" s="33" t="s">
        <v>15</v>
      </c>
      <c r="B18" s="31">
        <v>3</v>
      </c>
      <c r="C18" s="29">
        <v>40</v>
      </c>
      <c r="D18" s="29">
        <v>11</v>
      </c>
      <c r="E18" s="29">
        <v>25</v>
      </c>
      <c r="F18" s="29">
        <v>31</v>
      </c>
      <c r="G18" s="29">
        <v>41</v>
      </c>
      <c r="H18" s="29">
        <v>35</v>
      </c>
      <c r="I18" s="30">
        <v>39</v>
      </c>
      <c r="J18" s="34">
        <v>225</v>
      </c>
    </row>
    <row r="19" spans="1:10" ht="12.75">
      <c r="A19" s="33" t="s">
        <v>16</v>
      </c>
      <c r="B19" s="31">
        <v>0</v>
      </c>
      <c r="C19" s="29">
        <v>2</v>
      </c>
      <c r="D19" s="29">
        <v>1</v>
      </c>
      <c r="E19" s="29">
        <v>2</v>
      </c>
      <c r="F19" s="29">
        <v>1</v>
      </c>
      <c r="G19" s="29">
        <v>0</v>
      </c>
      <c r="H19" s="29">
        <v>0</v>
      </c>
      <c r="I19" s="30">
        <v>0</v>
      </c>
      <c r="J19" s="34">
        <v>6</v>
      </c>
    </row>
    <row r="20" spans="1:10" ht="13.5" thickBot="1">
      <c r="A20" s="35" t="s">
        <v>17</v>
      </c>
      <c r="B20" s="36">
        <v>4</v>
      </c>
      <c r="C20" s="37">
        <v>0</v>
      </c>
      <c r="D20" s="37">
        <v>25</v>
      </c>
      <c r="E20" s="37">
        <v>3</v>
      </c>
      <c r="F20" s="37">
        <v>0</v>
      </c>
      <c r="G20" s="37">
        <v>0</v>
      </c>
      <c r="H20" s="37">
        <v>0</v>
      </c>
      <c r="I20" s="38">
        <v>1</v>
      </c>
      <c r="J20" s="39">
        <v>33</v>
      </c>
    </row>
    <row r="21" ht="13.5" thickTop="1"/>
    <row r="24" spans="2:10" ht="12.75">
      <c r="B24" s="22">
        <f aca="true" t="shared" si="0" ref="B24:J24">B14/B6*100</f>
        <v>11.526479750778815</v>
      </c>
      <c r="C24" s="22">
        <f t="shared" si="0"/>
        <v>9.89010989010989</v>
      </c>
      <c r="D24" s="22">
        <f t="shared" si="0"/>
        <v>13.194444444444445</v>
      </c>
      <c r="E24" s="22">
        <f t="shared" si="0"/>
        <v>18.867924528301888</v>
      </c>
      <c r="F24" s="22">
        <f t="shared" si="0"/>
        <v>24.161073825503358</v>
      </c>
      <c r="G24" s="22">
        <f t="shared" si="0"/>
        <v>27.419354838709676</v>
      </c>
      <c r="H24" s="22">
        <f t="shared" si="0"/>
        <v>20.689655172413794</v>
      </c>
      <c r="I24" s="22">
        <f t="shared" si="0"/>
        <v>21.428571428571427</v>
      </c>
      <c r="J24" s="22">
        <f t="shared" si="0"/>
        <v>17.708333333333336</v>
      </c>
    </row>
    <row r="25" spans="2:10" ht="12.75">
      <c r="B25" s="22">
        <f aca="true" t="shared" si="1" ref="B25:J25">B15/B6*100</f>
        <v>67.28971962616822</v>
      </c>
      <c r="C25" s="22">
        <f t="shared" si="1"/>
        <v>32.967032967032964</v>
      </c>
      <c r="D25" s="22">
        <f t="shared" si="1"/>
        <v>50</v>
      </c>
      <c r="E25" s="22">
        <f t="shared" si="1"/>
        <v>46.22641509433962</v>
      </c>
      <c r="F25" s="22">
        <f t="shared" si="1"/>
        <v>47.651006711409394</v>
      </c>
      <c r="G25" s="22">
        <f t="shared" si="1"/>
        <v>27.419354838709676</v>
      </c>
      <c r="H25" s="22">
        <f t="shared" si="1"/>
        <v>35.172413793103445</v>
      </c>
      <c r="I25" s="22">
        <f t="shared" si="1"/>
        <v>44.047619047619044</v>
      </c>
      <c r="J25" s="22">
        <f t="shared" si="1"/>
        <v>47.83653846153847</v>
      </c>
    </row>
    <row r="26" spans="2:10" ht="12.75">
      <c r="B26" s="22">
        <f aca="true" t="shared" si="2" ref="B26:J26">B16/B6*100</f>
        <v>18.38006230529595</v>
      </c>
      <c r="C26" s="22">
        <f t="shared" si="2"/>
        <v>4.395604395604396</v>
      </c>
      <c r="D26" s="22">
        <f t="shared" si="2"/>
        <v>6.25</v>
      </c>
      <c r="E26" s="22">
        <f t="shared" si="2"/>
        <v>3.7735849056603774</v>
      </c>
      <c r="F26" s="22">
        <f t="shared" si="2"/>
        <v>3.3557046979865772</v>
      </c>
      <c r="G26" s="22">
        <f t="shared" si="2"/>
        <v>9.67741935483871</v>
      </c>
      <c r="H26" s="22">
        <f t="shared" si="2"/>
        <v>12.413793103448276</v>
      </c>
      <c r="I26" s="22">
        <f t="shared" si="2"/>
        <v>7.738095238095238</v>
      </c>
      <c r="J26" s="22">
        <f t="shared" si="2"/>
        <v>9.935897435897436</v>
      </c>
    </row>
    <row r="27" spans="2:10" ht="12.75">
      <c r="B27" s="22">
        <f aca="true" t="shared" si="3" ref="B27:J27">B17/B6*100</f>
        <v>0.6230529595015576</v>
      </c>
      <c r="C27" s="22">
        <f t="shared" si="3"/>
        <v>6.593406593406594</v>
      </c>
      <c r="D27" s="22">
        <f t="shared" si="3"/>
        <v>4.861111111111112</v>
      </c>
      <c r="E27" s="22">
        <f t="shared" si="3"/>
        <v>2.8301886792452833</v>
      </c>
      <c r="F27" s="22">
        <f t="shared" si="3"/>
        <v>3.3557046979865772</v>
      </c>
      <c r="G27" s="22">
        <f t="shared" si="3"/>
        <v>2.4193548387096775</v>
      </c>
      <c r="H27" s="22">
        <f t="shared" si="3"/>
        <v>7.586206896551724</v>
      </c>
      <c r="I27" s="22">
        <f t="shared" si="3"/>
        <v>2.976190476190476</v>
      </c>
      <c r="J27" s="22">
        <f t="shared" si="3"/>
        <v>3.3653846153846154</v>
      </c>
    </row>
    <row r="28" spans="2:10" ht="12.75">
      <c r="B28" s="22">
        <f aca="true" t="shared" si="4" ref="B28:J28">B18/B6*100</f>
        <v>0.9345794392523363</v>
      </c>
      <c r="C28" s="22">
        <f t="shared" si="4"/>
        <v>43.956043956043956</v>
      </c>
      <c r="D28" s="22">
        <f t="shared" si="4"/>
        <v>7.638888888888889</v>
      </c>
      <c r="E28" s="22">
        <f t="shared" si="4"/>
        <v>23.58490566037736</v>
      </c>
      <c r="F28" s="22">
        <f t="shared" si="4"/>
        <v>20.80536912751678</v>
      </c>
      <c r="G28" s="22">
        <f t="shared" si="4"/>
        <v>33.064516129032256</v>
      </c>
      <c r="H28" s="22">
        <f t="shared" si="4"/>
        <v>24.137931034482758</v>
      </c>
      <c r="I28" s="22">
        <f t="shared" si="4"/>
        <v>23.214285714285715</v>
      </c>
      <c r="J28" s="22">
        <f t="shared" si="4"/>
        <v>18.028846153846153</v>
      </c>
    </row>
    <row r="29" spans="2:10" ht="12.75">
      <c r="B29" s="22">
        <f aca="true" t="shared" si="5" ref="B29:J29">B19/B6*100</f>
        <v>0</v>
      </c>
      <c r="C29" s="22">
        <f t="shared" si="5"/>
        <v>2.197802197802198</v>
      </c>
      <c r="D29" s="22">
        <f t="shared" si="5"/>
        <v>0.6944444444444444</v>
      </c>
      <c r="E29" s="22">
        <f t="shared" si="5"/>
        <v>1.8867924528301887</v>
      </c>
      <c r="F29" s="22">
        <f t="shared" si="5"/>
        <v>0.6711409395973155</v>
      </c>
      <c r="G29" s="22">
        <f t="shared" si="5"/>
        <v>0</v>
      </c>
      <c r="H29" s="22">
        <f t="shared" si="5"/>
        <v>0</v>
      </c>
      <c r="I29" s="22">
        <f t="shared" si="5"/>
        <v>0</v>
      </c>
      <c r="J29" s="22">
        <f t="shared" si="5"/>
        <v>0.4807692307692308</v>
      </c>
    </row>
    <row r="30" spans="2:10" ht="12.75">
      <c r="B30" s="22">
        <f aca="true" t="shared" si="6" ref="B30:J30">B20/B6*100</f>
        <v>1.2461059190031152</v>
      </c>
      <c r="C30" s="22">
        <f t="shared" si="6"/>
        <v>0</v>
      </c>
      <c r="D30" s="22">
        <f t="shared" si="6"/>
        <v>17.36111111111111</v>
      </c>
      <c r="E30" s="22">
        <f t="shared" si="6"/>
        <v>2.8301886792452833</v>
      </c>
      <c r="F30" s="22">
        <f t="shared" si="6"/>
        <v>0</v>
      </c>
      <c r="G30" s="22">
        <f t="shared" si="6"/>
        <v>0</v>
      </c>
      <c r="H30" s="22">
        <f t="shared" si="6"/>
        <v>0</v>
      </c>
      <c r="I30" s="22">
        <f t="shared" si="6"/>
        <v>0.5952380952380952</v>
      </c>
      <c r="J30" s="22">
        <f t="shared" si="6"/>
        <v>2.644230769230769</v>
      </c>
    </row>
  </sheetData>
  <sheetProtection/>
  <mergeCells count="5">
    <mergeCell ref="A1:J1"/>
    <mergeCell ref="A3:J3"/>
    <mergeCell ref="A10:J10"/>
    <mergeCell ref="A11:J11"/>
    <mergeCell ref="A12:J12"/>
  </mergeCells>
  <printOptions horizontalCentered="1"/>
  <pageMargins left="0.984251968503937" right="0.984251968503937" top="0.7874015748031497" bottom="0.5511811023622047" header="0.31496062992125984" footer="0.5118110236220472"/>
  <pageSetup fitToHeight="1" fitToWidth="1"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M23" sqref="M23"/>
    </sheetView>
  </sheetViews>
  <sheetFormatPr defaultColWidth="9.140625" defaultRowHeight="12.75"/>
  <cols>
    <col min="1" max="1" width="27.421875" style="0" customWidth="1"/>
    <col min="2" max="2" width="11.57421875" style="0" bestFit="1" customWidth="1"/>
  </cols>
  <sheetData>
    <row r="1" spans="1:10" ht="12.75">
      <c r="A1" s="168" t="s">
        <v>21</v>
      </c>
      <c r="B1" s="168"/>
      <c r="C1" s="168"/>
      <c r="D1" s="168"/>
      <c r="E1" s="168"/>
      <c r="F1" s="168"/>
      <c r="G1" s="168"/>
      <c r="H1" s="168"/>
      <c r="I1" s="168"/>
      <c r="J1" s="168"/>
    </row>
    <row r="3" spans="1:10" ht="42.75" customHeight="1">
      <c r="A3" s="169" t="s">
        <v>25</v>
      </c>
      <c r="B3" s="169"/>
      <c r="C3" s="169"/>
      <c r="D3" s="169"/>
      <c r="E3" s="169"/>
      <c r="F3" s="169"/>
      <c r="G3" s="169"/>
      <c r="H3" s="169"/>
      <c r="I3" s="169"/>
      <c r="J3" s="169"/>
    </row>
    <row r="4" ht="13.5" thickBot="1"/>
    <row r="5" spans="1:10" ht="18" customHeight="1" thickBot="1" thickTop="1">
      <c r="A5" s="142"/>
      <c r="B5" s="49" t="s">
        <v>0</v>
      </c>
      <c r="C5" s="50" t="s">
        <v>1</v>
      </c>
      <c r="D5" s="50" t="s">
        <v>2</v>
      </c>
      <c r="E5" s="50" t="s">
        <v>3</v>
      </c>
      <c r="F5" s="50" t="s">
        <v>4</v>
      </c>
      <c r="G5" s="50" t="s">
        <v>5</v>
      </c>
      <c r="H5" s="50" t="s">
        <v>6</v>
      </c>
      <c r="I5" s="51" t="s">
        <v>7</v>
      </c>
      <c r="J5" s="52" t="s">
        <v>8</v>
      </c>
    </row>
    <row r="6" spans="1:10" ht="18" customHeight="1" thickTop="1">
      <c r="A6" s="99" t="s">
        <v>86</v>
      </c>
      <c r="B6" s="138">
        <v>327</v>
      </c>
      <c r="C6" s="139">
        <v>99</v>
      </c>
      <c r="D6" s="139">
        <v>147</v>
      </c>
      <c r="E6" s="139">
        <v>104</v>
      </c>
      <c r="F6" s="139">
        <v>146</v>
      </c>
      <c r="G6" s="139">
        <v>121</v>
      </c>
      <c r="H6" s="139">
        <v>141</v>
      </c>
      <c r="I6" s="140">
        <v>163</v>
      </c>
      <c r="J6" s="141">
        <v>1248</v>
      </c>
    </row>
    <row r="7" spans="1:10" ht="18" customHeight="1">
      <c r="A7" s="143" t="s">
        <v>22</v>
      </c>
      <c r="B7" s="123">
        <v>85</v>
      </c>
      <c r="C7" s="117">
        <v>17</v>
      </c>
      <c r="D7" s="117">
        <v>71</v>
      </c>
      <c r="E7" s="117">
        <v>40</v>
      </c>
      <c r="F7" s="117">
        <v>46</v>
      </c>
      <c r="G7" s="117">
        <v>28</v>
      </c>
      <c r="H7" s="117">
        <v>53</v>
      </c>
      <c r="I7" s="121">
        <v>64</v>
      </c>
      <c r="J7" s="137">
        <v>404</v>
      </c>
    </row>
    <row r="8" spans="1:10" ht="18" customHeight="1">
      <c r="A8" s="143" t="s">
        <v>23</v>
      </c>
      <c r="B8" s="123">
        <v>239</v>
      </c>
      <c r="C8" s="117">
        <v>81</v>
      </c>
      <c r="D8" s="117">
        <v>72</v>
      </c>
      <c r="E8" s="117">
        <v>61</v>
      </c>
      <c r="F8" s="117">
        <v>99</v>
      </c>
      <c r="G8" s="117">
        <v>90</v>
      </c>
      <c r="H8" s="117">
        <v>78</v>
      </c>
      <c r="I8" s="121">
        <v>94</v>
      </c>
      <c r="J8" s="137">
        <v>814</v>
      </c>
    </row>
    <row r="9" spans="1:10" ht="18" customHeight="1" thickBot="1">
      <c r="A9" s="144" t="s">
        <v>24</v>
      </c>
      <c r="B9" s="124">
        <v>3</v>
      </c>
      <c r="C9" s="118">
        <v>1</v>
      </c>
      <c r="D9" s="118">
        <v>4</v>
      </c>
      <c r="E9" s="118">
        <v>3</v>
      </c>
      <c r="F9" s="118">
        <v>1</v>
      </c>
      <c r="G9" s="118">
        <v>3</v>
      </c>
      <c r="H9" s="118">
        <v>10</v>
      </c>
      <c r="I9" s="122">
        <v>5</v>
      </c>
      <c r="J9" s="120">
        <v>30</v>
      </c>
    </row>
    <row r="10" ht="13.5" thickTop="1"/>
    <row r="12" spans="2:10" ht="12.75">
      <c r="B12" s="26">
        <f>B7/B6*100</f>
        <v>25.993883792048926</v>
      </c>
      <c r="C12" s="26">
        <f aca="true" t="shared" si="0" ref="C12:J12">C7/C6*100</f>
        <v>17.17171717171717</v>
      </c>
      <c r="D12" s="26">
        <f t="shared" si="0"/>
        <v>48.29931972789115</v>
      </c>
      <c r="E12" s="26">
        <f t="shared" si="0"/>
        <v>38.46153846153847</v>
      </c>
      <c r="F12" s="26">
        <f t="shared" si="0"/>
        <v>31.506849315068493</v>
      </c>
      <c r="G12" s="26">
        <f t="shared" si="0"/>
        <v>23.140495867768596</v>
      </c>
      <c r="H12" s="26">
        <f t="shared" si="0"/>
        <v>37.5886524822695</v>
      </c>
      <c r="I12" s="26">
        <f t="shared" si="0"/>
        <v>39.263803680981596</v>
      </c>
      <c r="J12" s="26">
        <f t="shared" si="0"/>
        <v>32.371794871794876</v>
      </c>
    </row>
    <row r="13" spans="2:10" ht="12.75">
      <c r="B13" s="26">
        <f>B8/B6*100</f>
        <v>73.08868501529052</v>
      </c>
      <c r="C13" s="26">
        <f aca="true" t="shared" si="1" ref="C13:J13">C8/C6*100</f>
        <v>81.81818181818183</v>
      </c>
      <c r="D13" s="26">
        <f t="shared" si="1"/>
        <v>48.97959183673469</v>
      </c>
      <c r="E13" s="26">
        <f t="shared" si="1"/>
        <v>58.65384615384615</v>
      </c>
      <c r="F13" s="26">
        <f t="shared" si="1"/>
        <v>67.8082191780822</v>
      </c>
      <c r="G13" s="26">
        <f t="shared" si="1"/>
        <v>74.3801652892562</v>
      </c>
      <c r="H13" s="26">
        <f t="shared" si="1"/>
        <v>55.319148936170215</v>
      </c>
      <c r="I13" s="26">
        <f t="shared" si="1"/>
        <v>57.668711656441715</v>
      </c>
      <c r="J13" s="26">
        <f t="shared" si="1"/>
        <v>65.22435897435898</v>
      </c>
    </row>
    <row r="14" spans="2:10" ht="12.75">
      <c r="B14" s="26">
        <f>B9/B6*100</f>
        <v>0.9174311926605505</v>
      </c>
      <c r="C14" s="26">
        <f aca="true" t="shared" si="2" ref="C14:J14">C9/C6*100</f>
        <v>1.0101010101010102</v>
      </c>
      <c r="D14" s="26">
        <f t="shared" si="2"/>
        <v>2.7210884353741496</v>
      </c>
      <c r="E14" s="26">
        <f t="shared" si="2"/>
        <v>2.8846153846153846</v>
      </c>
      <c r="F14" s="26">
        <f t="shared" si="2"/>
        <v>0.684931506849315</v>
      </c>
      <c r="G14" s="26">
        <f t="shared" si="2"/>
        <v>2.479338842975207</v>
      </c>
      <c r="H14" s="26">
        <f t="shared" si="2"/>
        <v>7.092198581560284</v>
      </c>
      <c r="I14" s="26">
        <f t="shared" si="2"/>
        <v>3.067484662576687</v>
      </c>
      <c r="J14" s="26">
        <f t="shared" si="2"/>
        <v>2.403846153846154</v>
      </c>
    </row>
    <row r="15" spans="2:10" ht="12.75">
      <c r="B15" s="53" t="s">
        <v>0</v>
      </c>
      <c r="C15" s="53" t="s">
        <v>1</v>
      </c>
      <c r="D15" s="53" t="s">
        <v>2</v>
      </c>
      <c r="E15" s="53" t="s">
        <v>3</v>
      </c>
      <c r="F15" s="53" t="s">
        <v>4</v>
      </c>
      <c r="G15" s="53" t="s">
        <v>5</v>
      </c>
      <c r="H15" s="53" t="s">
        <v>6</v>
      </c>
      <c r="I15" s="53" t="s">
        <v>7</v>
      </c>
      <c r="J15" s="53" t="s">
        <v>8</v>
      </c>
    </row>
  </sheetData>
  <sheetProtection/>
  <mergeCells count="2">
    <mergeCell ref="A1:J1"/>
    <mergeCell ref="A3:J3"/>
  </mergeCells>
  <printOptions horizontalCentered="1"/>
  <pageMargins left="0.9055118110236221" right="0.9055118110236221" top="0.984251968503937" bottom="0.9448818897637796" header="0.31496062992125984"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M23" sqref="M23"/>
    </sheetView>
  </sheetViews>
  <sheetFormatPr defaultColWidth="9.140625" defaultRowHeight="12.75"/>
  <cols>
    <col min="1" max="1" width="32.140625" style="0" customWidth="1"/>
  </cols>
  <sheetData>
    <row r="1" spans="1:10" ht="12.75">
      <c r="A1" s="168" t="s">
        <v>32</v>
      </c>
      <c r="B1" s="168"/>
      <c r="C1" s="168"/>
      <c r="D1" s="168"/>
      <c r="E1" s="168"/>
      <c r="F1" s="168"/>
      <c r="G1" s="168"/>
      <c r="H1" s="168"/>
      <c r="I1" s="168"/>
      <c r="J1" s="168"/>
    </row>
    <row r="2" ht="12.75">
      <c r="A2" s="54"/>
    </row>
    <row r="3" spans="1:10" ht="32.25" customHeight="1">
      <c r="A3" s="170" t="s">
        <v>33</v>
      </c>
      <c r="B3" s="170"/>
      <c r="C3" s="170"/>
      <c r="D3" s="170"/>
      <c r="E3" s="170"/>
      <c r="F3" s="170"/>
      <c r="G3" s="170"/>
      <c r="H3" s="170"/>
      <c r="I3" s="170"/>
      <c r="J3" s="170"/>
    </row>
    <row r="4" ht="9.75" customHeight="1" thickBot="1">
      <c r="A4" s="55"/>
    </row>
    <row r="5" spans="1:10" ht="13.5" customHeight="1" thickBot="1" thickTop="1">
      <c r="A5" s="130"/>
      <c r="B5" s="82" t="s">
        <v>0</v>
      </c>
      <c r="C5" s="83" t="s">
        <v>1</v>
      </c>
      <c r="D5" s="83" t="s">
        <v>2</v>
      </c>
      <c r="E5" s="83" t="s">
        <v>3</v>
      </c>
      <c r="F5" s="83" t="s">
        <v>4</v>
      </c>
      <c r="G5" s="83" t="s">
        <v>5</v>
      </c>
      <c r="H5" s="83" t="s">
        <v>6</v>
      </c>
      <c r="I5" s="84" t="s">
        <v>7</v>
      </c>
      <c r="J5" s="57" t="s">
        <v>89</v>
      </c>
    </row>
    <row r="6" spans="1:10" ht="13.5" customHeight="1" thickTop="1">
      <c r="A6" s="77" t="s">
        <v>26</v>
      </c>
      <c r="B6" s="78">
        <v>1</v>
      </c>
      <c r="C6" s="79">
        <v>1</v>
      </c>
      <c r="D6" s="79">
        <v>2</v>
      </c>
      <c r="E6" s="79">
        <v>2</v>
      </c>
      <c r="F6" s="79">
        <v>2</v>
      </c>
      <c r="G6" s="79">
        <v>1</v>
      </c>
      <c r="H6" s="79">
        <v>0</v>
      </c>
      <c r="I6" s="80">
        <v>2</v>
      </c>
      <c r="J6" s="81">
        <v>11</v>
      </c>
    </row>
    <row r="7" spans="1:10" ht="13.5" customHeight="1">
      <c r="A7" s="66" t="s">
        <v>27</v>
      </c>
      <c r="B7" s="65">
        <v>0</v>
      </c>
      <c r="C7" s="62">
        <v>0</v>
      </c>
      <c r="D7" s="62">
        <v>0</v>
      </c>
      <c r="E7" s="62">
        <v>0</v>
      </c>
      <c r="F7" s="62">
        <v>1</v>
      </c>
      <c r="G7" s="62">
        <v>0</v>
      </c>
      <c r="H7" s="62">
        <v>1</v>
      </c>
      <c r="I7" s="75">
        <v>0</v>
      </c>
      <c r="J7" s="73">
        <v>2</v>
      </c>
    </row>
    <row r="8" spans="1:10" ht="13.5" customHeight="1">
      <c r="A8" s="66" t="s">
        <v>28</v>
      </c>
      <c r="B8" s="65">
        <v>0</v>
      </c>
      <c r="C8" s="62">
        <v>0</v>
      </c>
      <c r="D8" s="62">
        <v>0</v>
      </c>
      <c r="E8" s="62">
        <v>0</v>
      </c>
      <c r="F8" s="62">
        <v>0</v>
      </c>
      <c r="G8" s="62">
        <v>1</v>
      </c>
      <c r="H8" s="62">
        <v>0</v>
      </c>
      <c r="I8" s="75">
        <v>0</v>
      </c>
      <c r="J8" s="73">
        <v>1</v>
      </c>
    </row>
    <row r="9" spans="1:10" ht="13.5" customHeight="1">
      <c r="A9" s="66" t="s">
        <v>90</v>
      </c>
      <c r="B9" s="65">
        <v>99</v>
      </c>
      <c r="C9" s="62">
        <v>40</v>
      </c>
      <c r="D9" s="62">
        <v>32</v>
      </c>
      <c r="E9" s="62">
        <v>24</v>
      </c>
      <c r="F9" s="62">
        <v>28</v>
      </c>
      <c r="G9" s="62">
        <v>24</v>
      </c>
      <c r="H9" s="62">
        <v>28</v>
      </c>
      <c r="I9" s="75">
        <v>38</v>
      </c>
      <c r="J9" s="73">
        <v>313</v>
      </c>
    </row>
    <row r="10" spans="1:10" ht="13.5" customHeight="1">
      <c r="A10" s="66" t="s">
        <v>29</v>
      </c>
      <c r="B10" s="65">
        <v>0</v>
      </c>
      <c r="C10" s="62">
        <v>0</v>
      </c>
      <c r="D10" s="62">
        <v>0</v>
      </c>
      <c r="E10" s="62">
        <v>0</v>
      </c>
      <c r="F10" s="62">
        <v>0</v>
      </c>
      <c r="G10" s="62">
        <v>2</v>
      </c>
      <c r="H10" s="62">
        <v>2</v>
      </c>
      <c r="I10" s="75">
        <v>0</v>
      </c>
      <c r="J10" s="73">
        <v>4</v>
      </c>
    </row>
    <row r="11" spans="1:10" ht="13.5" customHeight="1" thickBot="1">
      <c r="A11" s="70" t="s">
        <v>30</v>
      </c>
      <c r="B11" s="71">
        <v>0</v>
      </c>
      <c r="C11" s="72">
        <v>1</v>
      </c>
      <c r="D11" s="72">
        <v>0</v>
      </c>
      <c r="E11" s="72">
        <v>3</v>
      </c>
      <c r="F11" s="72">
        <v>0</v>
      </c>
      <c r="G11" s="72">
        <v>2</v>
      </c>
      <c r="H11" s="72">
        <v>1</v>
      </c>
      <c r="I11" s="76">
        <v>0</v>
      </c>
      <c r="J11" s="74">
        <v>7</v>
      </c>
    </row>
    <row r="12" spans="1:10" ht="13.5" customHeight="1" thickBot="1" thickTop="1">
      <c r="A12" s="61" t="s">
        <v>31</v>
      </c>
      <c r="B12" s="67">
        <v>100</v>
      </c>
      <c r="C12" s="68">
        <v>42</v>
      </c>
      <c r="D12" s="68">
        <v>34</v>
      </c>
      <c r="E12" s="68">
        <v>29</v>
      </c>
      <c r="F12" s="68">
        <v>31</v>
      </c>
      <c r="G12" s="68">
        <v>30</v>
      </c>
      <c r="H12" s="68">
        <v>32</v>
      </c>
      <c r="I12" s="69">
        <v>40</v>
      </c>
      <c r="J12" s="58">
        <v>338</v>
      </c>
    </row>
    <row r="13" ht="13.5" thickTop="1"/>
    <row r="15" spans="2:10" ht="12.75">
      <c r="B15" s="162">
        <f>B6/B12*100</f>
        <v>1</v>
      </c>
      <c r="C15" s="162">
        <f aca="true" t="shared" si="0" ref="C15:J15">C6/C12*100</f>
        <v>2.380952380952381</v>
      </c>
      <c r="D15" s="162">
        <f t="shared" si="0"/>
        <v>5.88235294117647</v>
      </c>
      <c r="E15" s="162">
        <f t="shared" si="0"/>
        <v>6.896551724137931</v>
      </c>
      <c r="F15" s="162">
        <f t="shared" si="0"/>
        <v>6.451612903225806</v>
      </c>
      <c r="G15" s="162">
        <f t="shared" si="0"/>
        <v>3.3333333333333335</v>
      </c>
      <c r="H15" s="162">
        <f t="shared" si="0"/>
        <v>0</v>
      </c>
      <c r="I15" s="162">
        <f t="shared" si="0"/>
        <v>5</v>
      </c>
      <c r="J15" s="162">
        <f t="shared" si="0"/>
        <v>3.2544378698224854</v>
      </c>
    </row>
    <row r="16" spans="2:10" ht="12.75">
      <c r="B16" s="162">
        <f>B7/B12*100</f>
        <v>0</v>
      </c>
      <c r="C16" s="162">
        <f aca="true" t="shared" si="1" ref="C16:J16">C7/C12*100</f>
        <v>0</v>
      </c>
      <c r="D16" s="162">
        <f t="shared" si="1"/>
        <v>0</v>
      </c>
      <c r="E16" s="162">
        <f t="shared" si="1"/>
        <v>0</v>
      </c>
      <c r="F16" s="162">
        <f t="shared" si="1"/>
        <v>3.225806451612903</v>
      </c>
      <c r="G16" s="162">
        <f t="shared" si="1"/>
        <v>0</v>
      </c>
      <c r="H16" s="162">
        <f t="shared" si="1"/>
        <v>3.125</v>
      </c>
      <c r="I16" s="162">
        <f t="shared" si="1"/>
        <v>0</v>
      </c>
      <c r="J16" s="162">
        <f t="shared" si="1"/>
        <v>0.591715976331361</v>
      </c>
    </row>
    <row r="17" spans="2:10" ht="12.75">
      <c r="B17" s="162">
        <f>B8/B12*100</f>
        <v>0</v>
      </c>
      <c r="C17" s="162">
        <f aca="true" t="shared" si="2" ref="C17:J17">C8/C12*100</f>
        <v>0</v>
      </c>
      <c r="D17" s="162">
        <f t="shared" si="2"/>
        <v>0</v>
      </c>
      <c r="E17" s="162">
        <f t="shared" si="2"/>
        <v>0</v>
      </c>
      <c r="F17" s="162">
        <f t="shared" si="2"/>
        <v>0</v>
      </c>
      <c r="G17" s="162">
        <f t="shared" si="2"/>
        <v>3.3333333333333335</v>
      </c>
      <c r="H17" s="162">
        <f t="shared" si="2"/>
        <v>0</v>
      </c>
      <c r="I17" s="162">
        <f t="shared" si="2"/>
        <v>0</v>
      </c>
      <c r="J17" s="162">
        <f t="shared" si="2"/>
        <v>0.2958579881656805</v>
      </c>
    </row>
    <row r="18" spans="2:10" ht="12.75">
      <c r="B18" s="162">
        <f>B9/B12*100</f>
        <v>99</v>
      </c>
      <c r="C18" s="162">
        <f aca="true" t="shared" si="3" ref="C18:J18">C9/C12*100</f>
        <v>95.23809523809523</v>
      </c>
      <c r="D18" s="162">
        <f t="shared" si="3"/>
        <v>94.11764705882352</v>
      </c>
      <c r="E18" s="162">
        <f t="shared" si="3"/>
        <v>82.75862068965517</v>
      </c>
      <c r="F18" s="162">
        <f t="shared" si="3"/>
        <v>90.32258064516128</v>
      </c>
      <c r="G18" s="162">
        <f t="shared" si="3"/>
        <v>80</v>
      </c>
      <c r="H18" s="162">
        <f t="shared" si="3"/>
        <v>87.5</v>
      </c>
      <c r="I18" s="162">
        <f t="shared" si="3"/>
        <v>95</v>
      </c>
      <c r="J18" s="162">
        <f t="shared" si="3"/>
        <v>92.60355029585799</v>
      </c>
    </row>
    <row r="19" spans="2:10" ht="12.75">
      <c r="B19" s="162">
        <f>B10/B12*100</f>
        <v>0</v>
      </c>
      <c r="C19" s="162">
        <f aca="true" t="shared" si="4" ref="C19:J19">C10/C12*100</f>
        <v>0</v>
      </c>
      <c r="D19" s="162">
        <f t="shared" si="4"/>
        <v>0</v>
      </c>
      <c r="E19" s="162">
        <f t="shared" si="4"/>
        <v>0</v>
      </c>
      <c r="F19" s="162">
        <f t="shared" si="4"/>
        <v>0</v>
      </c>
      <c r="G19" s="162">
        <f t="shared" si="4"/>
        <v>6.666666666666667</v>
      </c>
      <c r="H19" s="162">
        <f t="shared" si="4"/>
        <v>6.25</v>
      </c>
      <c r="I19" s="162">
        <f t="shared" si="4"/>
        <v>0</v>
      </c>
      <c r="J19" s="162">
        <f t="shared" si="4"/>
        <v>1.183431952662722</v>
      </c>
    </row>
    <row r="20" spans="2:10" ht="12.75">
      <c r="B20" s="162">
        <f>B11/B12*100</f>
        <v>0</v>
      </c>
      <c r="C20" s="162">
        <f aca="true" t="shared" si="5" ref="C20:J20">C11/C12*100</f>
        <v>2.380952380952381</v>
      </c>
      <c r="D20" s="162">
        <f t="shared" si="5"/>
        <v>0</v>
      </c>
      <c r="E20" s="162">
        <f t="shared" si="5"/>
        <v>10.344827586206897</v>
      </c>
      <c r="F20" s="162">
        <f t="shared" si="5"/>
        <v>0</v>
      </c>
      <c r="G20" s="162">
        <f t="shared" si="5"/>
        <v>6.666666666666667</v>
      </c>
      <c r="H20" s="162">
        <f t="shared" si="5"/>
        <v>3.125</v>
      </c>
      <c r="I20" s="162">
        <f t="shared" si="5"/>
        <v>0</v>
      </c>
      <c r="J20" s="162">
        <f t="shared" si="5"/>
        <v>2.0710059171597637</v>
      </c>
    </row>
    <row r="21" spans="2:10" ht="12.75">
      <c r="B21" s="63" t="s">
        <v>0</v>
      </c>
      <c r="C21" s="63" t="s">
        <v>1</v>
      </c>
      <c r="D21" s="63" t="s">
        <v>2</v>
      </c>
      <c r="E21" s="63" t="s">
        <v>3</v>
      </c>
      <c r="F21" s="63" t="s">
        <v>4</v>
      </c>
      <c r="G21" s="63" t="s">
        <v>5</v>
      </c>
      <c r="H21" s="63" t="s">
        <v>6</v>
      </c>
      <c r="I21" s="63" t="s">
        <v>7</v>
      </c>
      <c r="J21" s="64" t="s">
        <v>89</v>
      </c>
    </row>
  </sheetData>
  <sheetProtection/>
  <mergeCells count="2">
    <mergeCell ref="A1:J1"/>
    <mergeCell ref="A3:J3"/>
  </mergeCells>
  <printOptions horizontalCentered="1"/>
  <pageMargins left="0.9055118110236221" right="0.9055118110236221" top="0.984251968503937"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15"/>
  <sheetViews>
    <sheetView zoomScalePageLayoutView="0" workbookViewId="0" topLeftCell="A1">
      <selection activeCell="M23" sqref="M23"/>
    </sheetView>
  </sheetViews>
  <sheetFormatPr defaultColWidth="9.140625" defaultRowHeight="12.75"/>
  <cols>
    <col min="1" max="1" width="34.140625" style="0" customWidth="1"/>
    <col min="2" max="2" width="9.7109375" style="0" customWidth="1"/>
    <col min="3" max="10" width="9.7109375" style="3" customWidth="1"/>
  </cols>
  <sheetData>
    <row r="1" spans="1:10" ht="19.5" customHeight="1">
      <c r="A1" s="171" t="s">
        <v>40</v>
      </c>
      <c r="B1" s="171"/>
      <c r="C1" s="171"/>
      <c r="D1" s="171"/>
      <c r="E1" s="171"/>
      <c r="F1" s="171"/>
      <c r="G1" s="171"/>
      <c r="H1" s="171"/>
      <c r="I1" s="171"/>
      <c r="J1" s="171"/>
    </row>
    <row r="2" spans="1:10" ht="13.5" thickBot="1">
      <c r="A2" s="86"/>
      <c r="B2" s="88"/>
      <c r="C2" s="59"/>
      <c r="D2" s="59"/>
      <c r="E2" s="59"/>
      <c r="F2" s="59"/>
      <c r="G2" s="59"/>
      <c r="H2" s="59"/>
      <c r="I2" s="59"/>
      <c r="J2" s="59"/>
    </row>
    <row r="3" spans="1:10" ht="18" customHeight="1" thickBot="1" thickTop="1">
      <c r="A3" s="90"/>
      <c r="B3" s="103" t="s">
        <v>0</v>
      </c>
      <c r="C3" s="104" t="s">
        <v>1</v>
      </c>
      <c r="D3" s="104" t="s">
        <v>2</v>
      </c>
      <c r="E3" s="104" t="s">
        <v>3</v>
      </c>
      <c r="F3" s="104" t="s">
        <v>4</v>
      </c>
      <c r="G3" s="104" t="s">
        <v>5</v>
      </c>
      <c r="H3" s="104" t="s">
        <v>6</v>
      </c>
      <c r="I3" s="105" t="s">
        <v>7</v>
      </c>
      <c r="J3" s="57" t="s">
        <v>34</v>
      </c>
    </row>
    <row r="4" spans="1:10" ht="18" customHeight="1" thickTop="1">
      <c r="A4" s="77" t="s">
        <v>35</v>
      </c>
      <c r="B4" s="100">
        <v>222</v>
      </c>
      <c r="C4" s="101">
        <v>81</v>
      </c>
      <c r="D4" s="101">
        <v>143</v>
      </c>
      <c r="E4" s="101">
        <v>81</v>
      </c>
      <c r="F4" s="101">
        <v>153</v>
      </c>
      <c r="G4" s="101">
        <v>132</v>
      </c>
      <c r="H4" s="101">
        <v>107</v>
      </c>
      <c r="I4" s="109">
        <v>125</v>
      </c>
      <c r="J4" s="145">
        <v>1044</v>
      </c>
    </row>
    <row r="5" spans="1:10" ht="18" customHeight="1">
      <c r="A5" s="66" t="s">
        <v>91</v>
      </c>
      <c r="B5" s="93">
        <v>19</v>
      </c>
      <c r="C5" s="91">
        <v>53</v>
      </c>
      <c r="D5" s="91">
        <v>39</v>
      </c>
      <c r="E5" s="91">
        <v>39</v>
      </c>
      <c r="F5" s="91">
        <v>66</v>
      </c>
      <c r="G5" s="91">
        <v>37</v>
      </c>
      <c r="H5" s="91">
        <v>48</v>
      </c>
      <c r="I5" s="110">
        <v>43</v>
      </c>
      <c r="J5" s="146">
        <v>344</v>
      </c>
    </row>
    <row r="6" spans="1:10" ht="18" customHeight="1" thickBot="1">
      <c r="A6" s="70" t="s">
        <v>92</v>
      </c>
      <c r="B6" s="94">
        <v>12</v>
      </c>
      <c r="C6" s="92">
        <v>18</v>
      </c>
      <c r="D6" s="92">
        <v>9</v>
      </c>
      <c r="E6" s="92">
        <v>17</v>
      </c>
      <c r="F6" s="92">
        <v>25</v>
      </c>
      <c r="G6" s="92">
        <v>23</v>
      </c>
      <c r="H6" s="92">
        <v>23</v>
      </c>
      <c r="I6" s="111">
        <v>16</v>
      </c>
      <c r="J6" s="147">
        <v>143</v>
      </c>
    </row>
    <row r="7" spans="1:10" ht="13.5" thickTop="1">
      <c r="A7" s="86"/>
      <c r="B7" s="59"/>
      <c r="C7" s="59"/>
      <c r="D7" s="59"/>
      <c r="E7" s="59"/>
      <c r="F7" s="59"/>
      <c r="G7" s="59"/>
      <c r="H7" s="59"/>
      <c r="I7" s="59"/>
      <c r="J7" s="59"/>
    </row>
    <row r="8" spans="1:10" ht="12.75">
      <c r="A8" s="86"/>
      <c r="B8" s="59"/>
      <c r="C8" s="59"/>
      <c r="D8" s="59"/>
      <c r="E8" s="59"/>
      <c r="F8" s="59"/>
      <c r="G8" s="59"/>
      <c r="H8" s="59"/>
      <c r="I8" s="59"/>
      <c r="J8" s="59"/>
    </row>
    <row r="9" spans="1:10" ht="12.75">
      <c r="A9" s="171" t="s">
        <v>41</v>
      </c>
      <c r="B9" s="171"/>
      <c r="C9" s="171"/>
      <c r="D9" s="171"/>
      <c r="E9" s="171"/>
      <c r="F9" s="171"/>
      <c r="G9" s="171"/>
      <c r="H9" s="171"/>
      <c r="I9" s="171"/>
      <c r="J9" s="171"/>
    </row>
    <row r="10" spans="1:10" ht="13.5" thickBot="1">
      <c r="A10" s="86"/>
      <c r="B10" s="59"/>
      <c r="C10" s="59"/>
      <c r="D10" s="59"/>
      <c r="E10" s="59"/>
      <c r="F10" s="59"/>
      <c r="G10" s="59"/>
      <c r="H10" s="59"/>
      <c r="I10" s="59"/>
      <c r="J10" s="59"/>
    </row>
    <row r="11" spans="1:10" ht="18" customHeight="1" thickBot="1" thickTop="1">
      <c r="A11" s="102"/>
      <c r="B11" s="49" t="s">
        <v>0</v>
      </c>
      <c r="C11" s="50" t="s">
        <v>1</v>
      </c>
      <c r="D11" s="50" t="s">
        <v>2</v>
      </c>
      <c r="E11" s="50" t="s">
        <v>3</v>
      </c>
      <c r="F11" s="50" t="s">
        <v>4</v>
      </c>
      <c r="G11" s="50" t="s">
        <v>5</v>
      </c>
      <c r="H11" s="50" t="s">
        <v>6</v>
      </c>
      <c r="I11" s="51" t="s">
        <v>7</v>
      </c>
      <c r="J11" s="52" t="s">
        <v>8</v>
      </c>
    </row>
    <row r="12" spans="1:10" ht="18" customHeight="1" thickTop="1">
      <c r="A12" s="99" t="s">
        <v>36</v>
      </c>
      <c r="B12" s="100">
        <v>10</v>
      </c>
      <c r="C12" s="101">
        <v>11</v>
      </c>
      <c r="D12" s="101">
        <v>10</v>
      </c>
      <c r="E12" s="101">
        <v>5</v>
      </c>
      <c r="F12" s="101">
        <v>1</v>
      </c>
      <c r="G12" s="101">
        <v>8</v>
      </c>
      <c r="H12" s="101">
        <v>9</v>
      </c>
      <c r="I12" s="109">
        <v>7</v>
      </c>
      <c r="J12" s="106">
        <v>61</v>
      </c>
    </row>
    <row r="13" spans="1:10" ht="18" customHeight="1">
      <c r="A13" s="95" t="s">
        <v>37</v>
      </c>
      <c r="B13" s="93">
        <v>10</v>
      </c>
      <c r="C13" s="91">
        <v>7</v>
      </c>
      <c r="D13" s="91">
        <v>8</v>
      </c>
      <c r="E13" s="91">
        <v>10</v>
      </c>
      <c r="F13" s="91">
        <v>4</v>
      </c>
      <c r="G13" s="91">
        <v>11</v>
      </c>
      <c r="H13" s="91">
        <v>4</v>
      </c>
      <c r="I13" s="110">
        <v>1</v>
      </c>
      <c r="J13" s="107">
        <v>55</v>
      </c>
    </row>
    <row r="14" spans="1:10" ht="18" customHeight="1" thickBot="1">
      <c r="A14" s="98" t="s">
        <v>38</v>
      </c>
      <c r="B14" s="94">
        <v>0</v>
      </c>
      <c r="C14" s="92">
        <v>0</v>
      </c>
      <c r="D14" s="92">
        <v>2</v>
      </c>
      <c r="E14" s="92">
        <v>0</v>
      </c>
      <c r="F14" s="92">
        <v>0</v>
      </c>
      <c r="G14" s="92">
        <v>1</v>
      </c>
      <c r="H14" s="92">
        <v>0</v>
      </c>
      <c r="I14" s="111">
        <v>0</v>
      </c>
      <c r="J14" s="108">
        <v>3</v>
      </c>
    </row>
    <row r="15" spans="1:10" ht="18" customHeight="1" thickBot="1" thickTop="1">
      <c r="A15" s="87" t="s">
        <v>39</v>
      </c>
      <c r="B15" s="96">
        <v>20</v>
      </c>
      <c r="C15" s="97">
        <v>18</v>
      </c>
      <c r="D15" s="97">
        <v>20</v>
      </c>
      <c r="E15" s="97">
        <v>15</v>
      </c>
      <c r="F15" s="97">
        <v>5</v>
      </c>
      <c r="G15" s="97">
        <v>20</v>
      </c>
      <c r="H15" s="97">
        <v>13</v>
      </c>
      <c r="I15" s="112">
        <v>8</v>
      </c>
      <c r="J15" s="89">
        <v>119</v>
      </c>
    </row>
    <row r="16" ht="13.5" thickTop="1"/>
  </sheetData>
  <sheetProtection/>
  <mergeCells count="2">
    <mergeCell ref="A1:J1"/>
    <mergeCell ref="A9:J9"/>
  </mergeCells>
  <printOptions horizontalCentered="1"/>
  <pageMargins left="0.9055118110236221" right="0.9055118110236221" top="0.984251968503937"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7"/>
  <sheetViews>
    <sheetView zoomScalePageLayoutView="0" workbookViewId="0" topLeftCell="A1">
      <selection activeCell="M23" sqref="M23"/>
    </sheetView>
  </sheetViews>
  <sheetFormatPr defaultColWidth="9.140625" defaultRowHeight="12.75"/>
  <cols>
    <col min="1" max="1" width="27.00390625" style="0" customWidth="1"/>
  </cols>
  <sheetData>
    <row r="1" spans="1:10" ht="18.75" customHeight="1">
      <c r="A1" s="171" t="s">
        <v>49</v>
      </c>
      <c r="B1" s="171"/>
      <c r="C1" s="171"/>
      <c r="D1" s="171"/>
      <c r="E1" s="171"/>
      <c r="F1" s="171"/>
      <c r="G1" s="171"/>
      <c r="H1" s="171"/>
      <c r="I1" s="171"/>
      <c r="J1" s="171"/>
    </row>
    <row r="2" ht="12.75">
      <c r="A2" s="113"/>
    </row>
    <row r="3" spans="1:10" ht="12.75">
      <c r="A3" s="171" t="s">
        <v>48</v>
      </c>
      <c r="B3" s="171"/>
      <c r="C3" s="171"/>
      <c r="D3" s="171"/>
      <c r="E3" s="171"/>
      <c r="F3" s="171"/>
      <c r="G3" s="171"/>
      <c r="H3" s="171"/>
      <c r="I3" s="171"/>
      <c r="J3" s="171"/>
    </row>
    <row r="4" ht="9.75" customHeight="1" thickBot="1">
      <c r="A4" s="54"/>
    </row>
    <row r="5" spans="1:10" ht="18" customHeight="1" thickBot="1" thickTop="1">
      <c r="A5" s="129"/>
      <c r="B5" s="82" t="s">
        <v>0</v>
      </c>
      <c r="C5" s="83" t="s">
        <v>1</v>
      </c>
      <c r="D5" s="83" t="s">
        <v>2</v>
      </c>
      <c r="E5" s="83" t="s">
        <v>3</v>
      </c>
      <c r="F5" s="83" t="s">
        <v>4</v>
      </c>
      <c r="G5" s="83" t="s">
        <v>5</v>
      </c>
      <c r="H5" s="83" t="s">
        <v>6</v>
      </c>
      <c r="I5" s="84" t="s">
        <v>7</v>
      </c>
      <c r="J5" s="114" t="s">
        <v>8</v>
      </c>
    </row>
    <row r="6" spans="1:10" ht="18" customHeight="1" thickTop="1">
      <c r="A6" s="77" t="s">
        <v>121</v>
      </c>
      <c r="B6" s="125">
        <v>1</v>
      </c>
      <c r="C6" s="126">
        <v>0</v>
      </c>
      <c r="D6" s="126">
        <v>0</v>
      </c>
      <c r="E6" s="126">
        <v>2</v>
      </c>
      <c r="F6" s="126">
        <v>0</v>
      </c>
      <c r="G6" s="126">
        <v>1</v>
      </c>
      <c r="H6" s="126">
        <v>0</v>
      </c>
      <c r="I6" s="127">
        <v>4</v>
      </c>
      <c r="J6" s="128">
        <v>8</v>
      </c>
    </row>
    <row r="7" spans="1:10" ht="18" customHeight="1">
      <c r="A7" s="66" t="s">
        <v>93</v>
      </c>
      <c r="B7" s="123">
        <v>21</v>
      </c>
      <c r="C7" s="117">
        <v>3</v>
      </c>
      <c r="D7" s="117">
        <v>15</v>
      </c>
      <c r="E7" s="117">
        <v>14</v>
      </c>
      <c r="F7" s="117">
        <v>11</v>
      </c>
      <c r="G7" s="117">
        <v>24</v>
      </c>
      <c r="H7" s="117">
        <v>33</v>
      </c>
      <c r="I7" s="121">
        <v>8</v>
      </c>
      <c r="J7" s="119">
        <v>129</v>
      </c>
    </row>
    <row r="8" spans="1:10" ht="18" customHeight="1">
      <c r="A8" s="66" t="s">
        <v>9</v>
      </c>
      <c r="B8" s="123">
        <v>22</v>
      </c>
      <c r="C8" s="117">
        <v>3</v>
      </c>
      <c r="D8" s="117">
        <v>15</v>
      </c>
      <c r="E8" s="117">
        <v>16</v>
      </c>
      <c r="F8" s="117">
        <v>11</v>
      </c>
      <c r="G8" s="117">
        <v>25</v>
      </c>
      <c r="H8" s="117">
        <v>33</v>
      </c>
      <c r="I8" s="121">
        <v>12</v>
      </c>
      <c r="J8" s="119">
        <v>137</v>
      </c>
    </row>
    <row r="9" spans="1:10" ht="18" customHeight="1">
      <c r="A9" s="66" t="s">
        <v>94</v>
      </c>
      <c r="B9" s="123">
        <v>22</v>
      </c>
      <c r="C9" s="117">
        <v>3</v>
      </c>
      <c r="D9" s="117">
        <v>15</v>
      </c>
      <c r="E9" s="117">
        <v>16</v>
      </c>
      <c r="F9" s="117">
        <v>11</v>
      </c>
      <c r="G9" s="117">
        <v>25</v>
      </c>
      <c r="H9" s="117">
        <v>30</v>
      </c>
      <c r="I9" s="121">
        <v>11</v>
      </c>
      <c r="J9" s="119">
        <v>133</v>
      </c>
    </row>
    <row r="10" spans="1:10" ht="18" customHeight="1" thickBot="1">
      <c r="A10" s="70" t="s">
        <v>95</v>
      </c>
      <c r="B10" s="124">
        <v>0</v>
      </c>
      <c r="C10" s="118">
        <v>0</v>
      </c>
      <c r="D10" s="118">
        <v>0</v>
      </c>
      <c r="E10" s="118">
        <v>0</v>
      </c>
      <c r="F10" s="118">
        <v>0</v>
      </c>
      <c r="G10" s="118">
        <v>0</v>
      </c>
      <c r="H10" s="118">
        <v>3</v>
      </c>
      <c r="I10" s="122">
        <v>1</v>
      </c>
      <c r="J10" s="120">
        <v>4</v>
      </c>
    </row>
    <row r="11" ht="13.5" thickTop="1">
      <c r="A11" s="54"/>
    </row>
    <row r="12" ht="12.75">
      <c r="A12" s="54"/>
    </row>
    <row r="13" spans="1:10" ht="12.75">
      <c r="A13" s="171" t="s">
        <v>19</v>
      </c>
      <c r="B13" s="171"/>
      <c r="C13" s="171"/>
      <c r="D13" s="171"/>
      <c r="E13" s="171"/>
      <c r="F13" s="171"/>
      <c r="G13" s="171"/>
      <c r="H13" s="171"/>
      <c r="I13" s="171"/>
      <c r="J13" s="171"/>
    </row>
    <row r="14" ht="12.75">
      <c r="A14" s="54"/>
    </row>
    <row r="15" spans="1:10" ht="12.75">
      <c r="A15" s="173" t="s">
        <v>96</v>
      </c>
      <c r="B15" s="173"/>
      <c r="C15" s="173"/>
      <c r="D15" s="173"/>
      <c r="E15" s="173"/>
      <c r="F15" s="173"/>
      <c r="G15" s="173"/>
      <c r="H15" s="173"/>
      <c r="I15" s="173"/>
      <c r="J15" s="173"/>
    </row>
    <row r="16" ht="9.75" customHeight="1" thickBot="1">
      <c r="A16" s="85"/>
    </row>
    <row r="17" spans="1:10" ht="18" customHeight="1" thickBot="1" thickTop="1">
      <c r="A17" s="130"/>
      <c r="B17" s="131" t="s">
        <v>0</v>
      </c>
      <c r="C17" s="132" t="s">
        <v>1</v>
      </c>
      <c r="D17" s="132" t="s">
        <v>2</v>
      </c>
      <c r="E17" s="132" t="s">
        <v>3</v>
      </c>
      <c r="F17" s="132" t="s">
        <v>4</v>
      </c>
      <c r="G17" s="132" t="s">
        <v>5</v>
      </c>
      <c r="H17" s="132" t="s">
        <v>6</v>
      </c>
      <c r="I17" s="133" t="s">
        <v>7</v>
      </c>
      <c r="J17" s="116" t="s">
        <v>8</v>
      </c>
    </row>
    <row r="18" spans="1:10" ht="18" customHeight="1" thickTop="1">
      <c r="A18" s="77" t="s">
        <v>42</v>
      </c>
      <c r="B18" s="78">
        <v>21</v>
      </c>
      <c r="C18" s="79">
        <v>3</v>
      </c>
      <c r="D18" s="79">
        <v>14</v>
      </c>
      <c r="E18" s="79">
        <v>14</v>
      </c>
      <c r="F18" s="79">
        <v>9</v>
      </c>
      <c r="G18" s="79">
        <v>21</v>
      </c>
      <c r="H18" s="79">
        <v>33</v>
      </c>
      <c r="I18" s="80">
        <v>5</v>
      </c>
      <c r="J18" s="81">
        <v>120</v>
      </c>
    </row>
    <row r="19" spans="1:10" ht="18" customHeight="1">
      <c r="A19" s="66" t="s">
        <v>43</v>
      </c>
      <c r="B19" s="65">
        <v>0</v>
      </c>
      <c r="C19" s="62">
        <v>0</v>
      </c>
      <c r="D19" s="62">
        <v>1</v>
      </c>
      <c r="E19" s="62">
        <v>0</v>
      </c>
      <c r="F19" s="62">
        <v>2</v>
      </c>
      <c r="G19" s="62">
        <v>1</v>
      </c>
      <c r="H19" s="62">
        <v>0</v>
      </c>
      <c r="I19" s="75">
        <v>3</v>
      </c>
      <c r="J19" s="73">
        <v>7</v>
      </c>
    </row>
    <row r="20" spans="1:10" ht="18" customHeight="1" thickBot="1">
      <c r="A20" s="70" t="s">
        <v>44</v>
      </c>
      <c r="B20" s="71">
        <v>0</v>
      </c>
      <c r="C20" s="72">
        <v>0</v>
      </c>
      <c r="D20" s="72">
        <v>0</v>
      </c>
      <c r="E20" s="72">
        <v>0</v>
      </c>
      <c r="F20" s="72">
        <v>0</v>
      </c>
      <c r="G20" s="72">
        <v>2</v>
      </c>
      <c r="H20" s="72">
        <v>0</v>
      </c>
      <c r="I20" s="76">
        <v>0</v>
      </c>
      <c r="J20" s="74">
        <v>2</v>
      </c>
    </row>
    <row r="21" spans="1:10" ht="18" customHeight="1" thickTop="1">
      <c r="A21" s="134"/>
      <c r="B21" s="135"/>
      <c r="C21" s="135"/>
      <c r="D21" s="135"/>
      <c r="E21" s="135"/>
      <c r="F21" s="135"/>
      <c r="G21" s="135"/>
      <c r="H21" s="135"/>
      <c r="I21" s="135"/>
      <c r="J21" s="136"/>
    </row>
    <row r="22" spans="1:10" ht="12.75">
      <c r="A22" s="172"/>
      <c r="B22" s="172"/>
      <c r="C22" s="172"/>
      <c r="D22" s="172"/>
      <c r="E22" s="172"/>
      <c r="F22" s="172"/>
      <c r="G22" s="172"/>
      <c r="H22" s="172"/>
      <c r="I22" s="172"/>
      <c r="J22" s="172"/>
    </row>
    <row r="23" spans="1:10" ht="12.75">
      <c r="A23" s="171" t="s">
        <v>47</v>
      </c>
      <c r="B23" s="171"/>
      <c r="C23" s="171"/>
      <c r="D23" s="171"/>
      <c r="E23" s="171"/>
      <c r="F23" s="171"/>
      <c r="G23" s="171"/>
      <c r="H23" s="171"/>
      <c r="I23" s="171"/>
      <c r="J23" s="171"/>
    </row>
    <row r="24" ht="9.75" customHeight="1" thickBot="1">
      <c r="A24" s="54"/>
    </row>
    <row r="25" spans="1:10" ht="18" customHeight="1" thickBot="1" thickTop="1">
      <c r="A25" s="130"/>
      <c r="B25" s="82" t="s">
        <v>0</v>
      </c>
      <c r="C25" s="83" t="s">
        <v>1</v>
      </c>
      <c r="D25" s="83" t="s">
        <v>2</v>
      </c>
      <c r="E25" s="83" t="s">
        <v>3</v>
      </c>
      <c r="F25" s="83" t="s">
        <v>4</v>
      </c>
      <c r="G25" s="83" t="s">
        <v>5</v>
      </c>
      <c r="H25" s="83" t="s">
        <v>6</v>
      </c>
      <c r="I25" s="84" t="s">
        <v>7</v>
      </c>
      <c r="J25" s="56" t="s">
        <v>8</v>
      </c>
    </row>
    <row r="26" spans="1:10" ht="18" customHeight="1" thickTop="1">
      <c r="A26" s="77" t="s">
        <v>45</v>
      </c>
      <c r="B26" s="78">
        <v>0</v>
      </c>
      <c r="C26" s="79">
        <v>1</v>
      </c>
      <c r="D26" s="79">
        <v>4</v>
      </c>
      <c r="E26" s="79">
        <v>0</v>
      </c>
      <c r="F26" s="79">
        <v>0</v>
      </c>
      <c r="G26" s="79">
        <v>0</v>
      </c>
      <c r="H26" s="79">
        <v>12</v>
      </c>
      <c r="I26" s="80">
        <v>0</v>
      </c>
      <c r="J26" s="81">
        <v>17</v>
      </c>
    </row>
    <row r="27" spans="1:10" ht="18" customHeight="1" thickBot="1">
      <c r="A27" s="70" t="s">
        <v>46</v>
      </c>
      <c r="B27" s="71">
        <v>21</v>
      </c>
      <c r="C27" s="72">
        <v>2</v>
      </c>
      <c r="D27" s="72">
        <v>11</v>
      </c>
      <c r="E27" s="72">
        <v>14</v>
      </c>
      <c r="F27" s="72">
        <v>11</v>
      </c>
      <c r="G27" s="72">
        <v>24</v>
      </c>
      <c r="H27" s="72">
        <v>21</v>
      </c>
      <c r="I27" s="76">
        <v>8</v>
      </c>
      <c r="J27" s="74">
        <v>112</v>
      </c>
    </row>
    <row r="28" ht="13.5" thickTop="1"/>
  </sheetData>
  <sheetProtection/>
  <mergeCells count="6">
    <mergeCell ref="A23:J23"/>
    <mergeCell ref="A1:J1"/>
    <mergeCell ref="A3:J3"/>
    <mergeCell ref="A13:J13"/>
    <mergeCell ref="A22:J22"/>
    <mergeCell ref="A15:J15"/>
  </mergeCells>
  <printOptions horizontalCentered="1"/>
  <pageMargins left="0.9055118110236221" right="0.9055118110236221" top="0.984251968503937" bottom="0.944881889763779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M23" sqref="M23"/>
    </sheetView>
  </sheetViews>
  <sheetFormatPr defaultColWidth="9.140625" defaultRowHeight="12.75"/>
  <cols>
    <col min="1" max="1" width="39.8515625" style="0" customWidth="1"/>
  </cols>
  <sheetData>
    <row r="1" spans="1:10" ht="12.75">
      <c r="A1" s="171" t="s">
        <v>50</v>
      </c>
      <c r="B1" s="171"/>
      <c r="C1" s="171"/>
      <c r="D1" s="171"/>
      <c r="E1" s="171"/>
      <c r="F1" s="171"/>
      <c r="G1" s="171"/>
      <c r="H1" s="171"/>
      <c r="I1" s="171"/>
      <c r="J1" s="171"/>
    </row>
    <row r="2" ht="9.75" customHeight="1" thickBot="1">
      <c r="A2" s="148"/>
    </row>
    <row r="3" spans="1:10" ht="14.25" thickBot="1" thickTop="1">
      <c r="A3" s="130"/>
      <c r="B3" s="82" t="s">
        <v>0</v>
      </c>
      <c r="C3" s="83" t="s">
        <v>1</v>
      </c>
      <c r="D3" s="83" t="s">
        <v>2</v>
      </c>
      <c r="E3" s="83" t="s">
        <v>3</v>
      </c>
      <c r="F3" s="83" t="s">
        <v>4</v>
      </c>
      <c r="G3" s="83" t="s">
        <v>5</v>
      </c>
      <c r="H3" s="83" t="s">
        <v>6</v>
      </c>
      <c r="I3" s="84" t="s">
        <v>7</v>
      </c>
      <c r="J3" s="56" t="s">
        <v>8</v>
      </c>
    </row>
    <row r="4" spans="1:10" ht="13.5" thickTop="1">
      <c r="A4" s="77" t="s">
        <v>51</v>
      </c>
      <c r="B4" s="78">
        <v>5</v>
      </c>
      <c r="C4" s="79">
        <v>0</v>
      </c>
      <c r="D4" s="79">
        <v>1</v>
      </c>
      <c r="E4" s="79">
        <v>2</v>
      </c>
      <c r="F4" s="79">
        <v>3</v>
      </c>
      <c r="G4" s="79">
        <v>0</v>
      </c>
      <c r="H4" s="79">
        <v>2</v>
      </c>
      <c r="I4" s="80">
        <v>3</v>
      </c>
      <c r="J4" s="81">
        <v>16</v>
      </c>
    </row>
    <row r="5" spans="1:10" ht="12.75">
      <c r="A5" s="66" t="s">
        <v>52</v>
      </c>
      <c r="B5" s="65">
        <v>17</v>
      </c>
      <c r="C5" s="62">
        <v>3</v>
      </c>
      <c r="D5" s="62">
        <v>14</v>
      </c>
      <c r="E5" s="62">
        <v>10</v>
      </c>
      <c r="F5" s="62">
        <v>8</v>
      </c>
      <c r="G5" s="62">
        <v>23</v>
      </c>
      <c r="H5" s="62">
        <v>25</v>
      </c>
      <c r="I5" s="75">
        <v>8</v>
      </c>
      <c r="J5" s="73">
        <v>108</v>
      </c>
    </row>
    <row r="6" spans="1:10" ht="13.5" thickBot="1">
      <c r="A6" s="70" t="s">
        <v>24</v>
      </c>
      <c r="B6" s="71">
        <v>0</v>
      </c>
      <c r="C6" s="72">
        <v>0</v>
      </c>
      <c r="D6" s="72">
        <v>0</v>
      </c>
      <c r="E6" s="72">
        <v>4</v>
      </c>
      <c r="F6" s="72">
        <v>0</v>
      </c>
      <c r="G6" s="72">
        <v>2</v>
      </c>
      <c r="H6" s="72">
        <v>3</v>
      </c>
      <c r="I6" s="76">
        <v>0</v>
      </c>
      <c r="J6" s="74">
        <v>9</v>
      </c>
    </row>
    <row r="7" ht="13.5" thickTop="1">
      <c r="A7" s="148"/>
    </row>
    <row r="8" ht="9.75" customHeight="1">
      <c r="A8" s="54"/>
    </row>
    <row r="9" spans="1:10" ht="12.75">
      <c r="A9" s="171" t="s">
        <v>53</v>
      </c>
      <c r="B9" s="171"/>
      <c r="C9" s="171"/>
      <c r="D9" s="171"/>
      <c r="E9" s="171"/>
      <c r="F9" s="171"/>
      <c r="G9" s="171"/>
      <c r="H9" s="171"/>
      <c r="I9" s="171"/>
      <c r="J9" s="171"/>
    </row>
    <row r="10" ht="9.75" customHeight="1">
      <c r="A10" s="54"/>
    </row>
    <row r="11" spans="1:10" ht="29.25" customHeight="1">
      <c r="A11" s="170" t="s">
        <v>54</v>
      </c>
      <c r="B11" s="170"/>
      <c r="C11" s="170"/>
      <c r="D11" s="170"/>
      <c r="E11" s="170"/>
      <c r="F11" s="170"/>
      <c r="G11" s="170"/>
      <c r="H11" s="170"/>
      <c r="I11" s="170"/>
      <c r="J11" s="170"/>
    </row>
    <row r="12" ht="9.75" customHeight="1" thickBot="1">
      <c r="A12" s="55"/>
    </row>
    <row r="13" spans="1:10" ht="14.25" thickBot="1" thickTop="1">
      <c r="A13" s="130"/>
      <c r="B13" s="82" t="s">
        <v>0</v>
      </c>
      <c r="C13" s="83" t="s">
        <v>1</v>
      </c>
      <c r="D13" s="83" t="s">
        <v>2</v>
      </c>
      <c r="E13" s="83" t="s">
        <v>3</v>
      </c>
      <c r="F13" s="83" t="s">
        <v>4</v>
      </c>
      <c r="G13" s="83" t="s">
        <v>5</v>
      </c>
      <c r="H13" s="83" t="s">
        <v>6</v>
      </c>
      <c r="I13" s="84" t="s">
        <v>7</v>
      </c>
      <c r="J13" s="56" t="s">
        <v>8</v>
      </c>
    </row>
    <row r="14" spans="1:10" ht="13.5" thickTop="1">
      <c r="A14" s="77" t="s">
        <v>26</v>
      </c>
      <c r="B14" s="78">
        <v>0</v>
      </c>
      <c r="C14" s="79">
        <v>0</v>
      </c>
      <c r="D14" s="79">
        <v>0</v>
      </c>
      <c r="E14" s="79">
        <v>0</v>
      </c>
      <c r="F14" s="79">
        <v>0</v>
      </c>
      <c r="G14" s="79">
        <v>0</v>
      </c>
      <c r="H14" s="79">
        <v>0</v>
      </c>
      <c r="I14" s="80">
        <v>0</v>
      </c>
      <c r="J14" s="81">
        <v>0</v>
      </c>
    </row>
    <row r="15" spans="1:10" ht="12.75">
      <c r="A15" s="66" t="s">
        <v>55</v>
      </c>
      <c r="B15" s="65">
        <v>0</v>
      </c>
      <c r="C15" s="62">
        <v>0</v>
      </c>
      <c r="D15" s="62">
        <v>0</v>
      </c>
      <c r="E15" s="62">
        <v>0</v>
      </c>
      <c r="F15" s="62">
        <v>0</v>
      </c>
      <c r="G15" s="62">
        <v>0</v>
      </c>
      <c r="H15" s="62">
        <v>0</v>
      </c>
      <c r="I15" s="75">
        <v>0</v>
      </c>
      <c r="J15" s="73">
        <v>0</v>
      </c>
    </row>
    <row r="16" spans="1:10" ht="12.75">
      <c r="A16" s="66" t="s">
        <v>56</v>
      </c>
      <c r="B16" s="65">
        <v>0</v>
      </c>
      <c r="C16" s="62">
        <v>0</v>
      </c>
      <c r="D16" s="62">
        <v>0</v>
      </c>
      <c r="E16" s="62">
        <v>1</v>
      </c>
      <c r="F16" s="62">
        <v>1</v>
      </c>
      <c r="G16" s="62">
        <v>0</v>
      </c>
      <c r="H16" s="62">
        <v>0</v>
      </c>
      <c r="I16" s="75">
        <v>1</v>
      </c>
      <c r="J16" s="73">
        <v>3</v>
      </c>
    </row>
    <row r="17" spans="1:10" ht="12.75">
      <c r="A17" s="66" t="s">
        <v>97</v>
      </c>
      <c r="B17" s="65">
        <v>3</v>
      </c>
      <c r="C17" s="62">
        <v>1</v>
      </c>
      <c r="D17" s="62">
        <v>1</v>
      </c>
      <c r="E17" s="62">
        <v>3</v>
      </c>
      <c r="F17" s="62">
        <v>0</v>
      </c>
      <c r="G17" s="62">
        <v>6</v>
      </c>
      <c r="H17" s="62">
        <v>0</v>
      </c>
      <c r="I17" s="75">
        <v>1</v>
      </c>
      <c r="J17" s="73">
        <v>15</v>
      </c>
    </row>
    <row r="18" spans="1:10" ht="12.75">
      <c r="A18" s="66" t="s">
        <v>57</v>
      </c>
      <c r="B18" s="65">
        <v>0</v>
      </c>
      <c r="C18" s="62">
        <v>0</v>
      </c>
      <c r="D18" s="62">
        <v>0</v>
      </c>
      <c r="E18" s="62">
        <v>0</v>
      </c>
      <c r="F18" s="62">
        <v>0</v>
      </c>
      <c r="G18" s="62">
        <v>1</v>
      </c>
      <c r="H18" s="62">
        <v>0</v>
      </c>
      <c r="I18" s="75">
        <v>0</v>
      </c>
      <c r="J18" s="73">
        <v>1</v>
      </c>
    </row>
    <row r="19" spans="1:10" ht="13.5" thickBot="1">
      <c r="A19" s="70" t="s">
        <v>30</v>
      </c>
      <c r="B19" s="71">
        <v>0</v>
      </c>
      <c r="C19" s="72">
        <v>0</v>
      </c>
      <c r="D19" s="72">
        <v>0</v>
      </c>
      <c r="E19" s="72">
        <v>0</v>
      </c>
      <c r="F19" s="72">
        <v>0</v>
      </c>
      <c r="G19" s="72">
        <v>0</v>
      </c>
      <c r="H19" s="72">
        <v>0</v>
      </c>
      <c r="I19" s="76">
        <v>0</v>
      </c>
      <c r="J19" s="74">
        <v>0</v>
      </c>
    </row>
    <row r="20" spans="1:10" ht="14.25" thickBot="1" thickTop="1">
      <c r="A20" s="60" t="s">
        <v>31</v>
      </c>
      <c r="B20" s="152">
        <v>3</v>
      </c>
      <c r="C20" s="153">
        <v>1</v>
      </c>
      <c r="D20" s="153">
        <v>1</v>
      </c>
      <c r="E20" s="153">
        <v>4</v>
      </c>
      <c r="F20" s="153">
        <v>1</v>
      </c>
      <c r="G20" s="153">
        <v>7</v>
      </c>
      <c r="H20" s="153">
        <v>0</v>
      </c>
      <c r="I20" s="154">
        <v>2</v>
      </c>
      <c r="J20" s="58">
        <v>19</v>
      </c>
    </row>
    <row r="21" ht="13.5" thickTop="1">
      <c r="A21" s="149"/>
    </row>
    <row r="22" ht="12.75">
      <c r="A22" s="150"/>
    </row>
    <row r="23" spans="1:10" ht="12.75">
      <c r="A23" s="171" t="s">
        <v>58</v>
      </c>
      <c r="B23" s="171"/>
      <c r="C23" s="171"/>
      <c r="D23" s="171"/>
      <c r="E23" s="171"/>
      <c r="F23" s="171"/>
      <c r="G23" s="171"/>
      <c r="H23" s="171"/>
      <c r="I23" s="171"/>
      <c r="J23" s="171"/>
    </row>
    <row r="24" spans="1:10" ht="9.75" customHeight="1" thickBot="1">
      <c r="A24" s="54"/>
      <c r="B24" s="115"/>
      <c r="C24" s="115"/>
      <c r="D24" s="115"/>
      <c r="E24" s="115"/>
      <c r="F24" s="115"/>
      <c r="G24" s="115"/>
      <c r="H24" s="115"/>
      <c r="I24" s="115"/>
      <c r="J24" s="115"/>
    </row>
    <row r="25" spans="1:10" ht="14.25" thickBot="1" thickTop="1">
      <c r="A25" s="129"/>
      <c r="B25" s="82" t="s">
        <v>0</v>
      </c>
      <c r="C25" s="83" t="s">
        <v>1</v>
      </c>
      <c r="D25" s="83" t="s">
        <v>2</v>
      </c>
      <c r="E25" s="83" t="s">
        <v>3</v>
      </c>
      <c r="F25" s="83" t="s">
        <v>4</v>
      </c>
      <c r="G25" s="83" t="s">
        <v>5</v>
      </c>
      <c r="H25" s="83" t="s">
        <v>6</v>
      </c>
      <c r="I25" s="84" t="s">
        <v>7</v>
      </c>
      <c r="J25" s="56" t="s">
        <v>8</v>
      </c>
    </row>
    <row r="26" spans="1:10" ht="13.5" thickTop="1">
      <c r="A26" s="77" t="s">
        <v>59</v>
      </c>
      <c r="B26" s="125">
        <v>31</v>
      </c>
      <c r="C26" s="126">
        <v>3</v>
      </c>
      <c r="D26" s="126">
        <v>21</v>
      </c>
      <c r="E26" s="126">
        <v>4</v>
      </c>
      <c r="F26" s="126">
        <v>5</v>
      </c>
      <c r="G26" s="126">
        <v>15</v>
      </c>
      <c r="H26" s="126">
        <v>27</v>
      </c>
      <c r="I26" s="127">
        <v>4</v>
      </c>
      <c r="J26" s="151">
        <v>110</v>
      </c>
    </row>
    <row r="27" spans="1:10" ht="12.75">
      <c r="A27" s="66" t="s">
        <v>60</v>
      </c>
      <c r="B27" s="123">
        <v>18</v>
      </c>
      <c r="C27" s="117">
        <v>3</v>
      </c>
      <c r="D27" s="117">
        <v>14</v>
      </c>
      <c r="E27" s="117">
        <v>7</v>
      </c>
      <c r="F27" s="117">
        <v>5</v>
      </c>
      <c r="G27" s="117">
        <v>18</v>
      </c>
      <c r="H27" s="117">
        <v>21</v>
      </c>
      <c r="I27" s="121">
        <v>1</v>
      </c>
      <c r="J27" s="137">
        <v>87</v>
      </c>
    </row>
    <row r="28" spans="1:10" ht="13.5" thickBot="1">
      <c r="A28" s="70" t="s">
        <v>61</v>
      </c>
      <c r="B28" s="124">
        <v>3</v>
      </c>
      <c r="C28" s="118">
        <v>3</v>
      </c>
      <c r="D28" s="118">
        <v>16</v>
      </c>
      <c r="E28" s="118">
        <v>5</v>
      </c>
      <c r="F28" s="118">
        <v>5</v>
      </c>
      <c r="G28" s="118">
        <v>12</v>
      </c>
      <c r="H28" s="118">
        <v>5</v>
      </c>
      <c r="I28" s="122">
        <v>0</v>
      </c>
      <c r="J28" s="120">
        <v>49</v>
      </c>
    </row>
    <row r="29" spans="1:10" ht="13.5" thickTop="1">
      <c r="A29" s="54"/>
      <c r="B29" s="115"/>
      <c r="C29" s="115"/>
      <c r="D29" s="115"/>
      <c r="E29" s="115"/>
      <c r="F29" s="115"/>
      <c r="G29" s="115"/>
      <c r="H29" s="115"/>
      <c r="I29" s="115"/>
      <c r="J29" s="115"/>
    </row>
    <row r="30" spans="1:10" ht="12.75">
      <c r="A30" s="54"/>
      <c r="B30" s="115"/>
      <c r="C30" s="115"/>
      <c r="D30" s="115"/>
      <c r="E30" s="115"/>
      <c r="F30" s="115"/>
      <c r="G30" s="115"/>
      <c r="H30" s="115"/>
      <c r="I30" s="115"/>
      <c r="J30" s="115"/>
    </row>
    <row r="31" spans="1:10" ht="12.75">
      <c r="A31" s="171" t="s">
        <v>62</v>
      </c>
      <c r="B31" s="171"/>
      <c r="C31" s="171"/>
      <c r="D31" s="171"/>
      <c r="E31" s="171"/>
      <c r="F31" s="171"/>
      <c r="G31" s="171"/>
      <c r="H31" s="171"/>
      <c r="I31" s="171"/>
      <c r="J31" s="171"/>
    </row>
    <row r="32" spans="1:10" ht="9.75" customHeight="1" thickBot="1">
      <c r="A32" s="55"/>
      <c r="B32" s="115"/>
      <c r="C32" s="115"/>
      <c r="D32" s="115"/>
      <c r="E32" s="115"/>
      <c r="F32" s="115"/>
      <c r="G32" s="115"/>
      <c r="H32" s="115"/>
      <c r="I32" s="115"/>
      <c r="J32" s="115"/>
    </row>
    <row r="33" spans="1:10" ht="14.25" thickBot="1" thickTop="1">
      <c r="A33" s="130"/>
      <c r="B33" s="82" t="s">
        <v>0</v>
      </c>
      <c r="C33" s="83" t="s">
        <v>1</v>
      </c>
      <c r="D33" s="83" t="s">
        <v>2</v>
      </c>
      <c r="E33" s="83" t="s">
        <v>3</v>
      </c>
      <c r="F33" s="83" t="s">
        <v>4</v>
      </c>
      <c r="G33" s="83" t="s">
        <v>5</v>
      </c>
      <c r="H33" s="83" t="s">
        <v>6</v>
      </c>
      <c r="I33" s="84" t="s">
        <v>7</v>
      </c>
      <c r="J33" s="56" t="s">
        <v>8</v>
      </c>
    </row>
    <row r="34" spans="1:10" ht="13.5" thickTop="1">
      <c r="A34" s="77" t="s">
        <v>63</v>
      </c>
      <c r="B34" s="125">
        <v>0</v>
      </c>
      <c r="C34" s="126">
        <v>0</v>
      </c>
      <c r="D34" s="126">
        <v>0</v>
      </c>
      <c r="E34" s="126">
        <v>0</v>
      </c>
      <c r="F34" s="126">
        <v>0</v>
      </c>
      <c r="G34" s="126">
        <v>0</v>
      </c>
      <c r="H34" s="126">
        <v>0</v>
      </c>
      <c r="I34" s="127">
        <v>0</v>
      </c>
      <c r="J34" s="151">
        <v>0</v>
      </c>
    </row>
    <row r="35" spans="1:10" ht="12.75">
      <c r="A35" s="66" t="s">
        <v>64</v>
      </c>
      <c r="B35" s="123">
        <v>0</v>
      </c>
      <c r="C35" s="117">
        <v>0</v>
      </c>
      <c r="D35" s="117">
        <v>0</v>
      </c>
      <c r="E35" s="117">
        <v>0</v>
      </c>
      <c r="F35" s="117">
        <v>0</v>
      </c>
      <c r="G35" s="117">
        <v>2</v>
      </c>
      <c r="H35" s="117">
        <v>0</v>
      </c>
      <c r="I35" s="121">
        <v>0</v>
      </c>
      <c r="J35" s="137">
        <v>2</v>
      </c>
    </row>
    <row r="36" spans="1:10" ht="13.5" thickBot="1">
      <c r="A36" s="70" t="s">
        <v>65</v>
      </c>
      <c r="B36" s="124">
        <v>6</v>
      </c>
      <c r="C36" s="118">
        <v>0</v>
      </c>
      <c r="D36" s="118">
        <v>16</v>
      </c>
      <c r="E36" s="118">
        <v>4</v>
      </c>
      <c r="F36" s="118">
        <v>5</v>
      </c>
      <c r="G36" s="118">
        <v>12</v>
      </c>
      <c r="H36" s="118">
        <v>5</v>
      </c>
      <c r="I36" s="122">
        <v>1</v>
      </c>
      <c r="J36" s="120">
        <v>49</v>
      </c>
    </row>
    <row r="37" ht="13.5" thickTop="1"/>
  </sheetData>
  <sheetProtection/>
  <mergeCells count="5">
    <mergeCell ref="A23:J23"/>
    <mergeCell ref="A31:J31"/>
    <mergeCell ref="A1:J1"/>
    <mergeCell ref="A9:J9"/>
    <mergeCell ref="A11:J11"/>
  </mergeCells>
  <printOptions horizontalCentered="1"/>
  <pageMargins left="0.9055118110236221" right="0.9055118110236221" top="0.9448818897637796"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M23" sqref="M23"/>
    </sheetView>
  </sheetViews>
  <sheetFormatPr defaultColWidth="9.140625" defaultRowHeight="12.75"/>
  <cols>
    <col min="1" max="1" width="32.421875" style="0" customWidth="1"/>
  </cols>
  <sheetData>
    <row r="1" spans="1:10" ht="15.75" customHeight="1">
      <c r="A1" s="171" t="s">
        <v>120</v>
      </c>
      <c r="B1" s="171"/>
      <c r="C1" s="171"/>
      <c r="D1" s="171"/>
      <c r="E1" s="171"/>
      <c r="F1" s="171"/>
      <c r="G1" s="171"/>
      <c r="H1" s="171"/>
      <c r="I1" s="171"/>
      <c r="J1" s="171"/>
    </row>
    <row r="2" spans="1:10" ht="12.75">
      <c r="A2" s="55"/>
      <c r="B2" s="115"/>
      <c r="C2" s="115"/>
      <c r="D2" s="115"/>
      <c r="E2" s="115"/>
      <c r="F2" s="115"/>
      <c r="G2" s="115"/>
      <c r="H2" s="115"/>
      <c r="I2" s="115"/>
      <c r="J2" s="115"/>
    </row>
    <row r="3" spans="1:10" ht="75" customHeight="1">
      <c r="A3" s="174" t="s">
        <v>98</v>
      </c>
      <c r="B3" s="174"/>
      <c r="C3" s="174"/>
      <c r="D3" s="174"/>
      <c r="E3" s="174"/>
      <c r="F3" s="174"/>
      <c r="G3" s="174"/>
      <c r="H3" s="174"/>
      <c r="I3" s="174"/>
      <c r="J3" s="174"/>
    </row>
    <row r="4" spans="1:10" ht="12.75">
      <c r="A4" s="55"/>
      <c r="B4" s="115"/>
      <c r="C4" s="115"/>
      <c r="D4" s="115"/>
      <c r="E4" s="115"/>
      <c r="F4" s="115"/>
      <c r="G4" s="115"/>
      <c r="H4" s="115"/>
      <c r="I4" s="115"/>
      <c r="J4" s="115"/>
    </row>
    <row r="5" spans="1:10" ht="12.75">
      <c r="A5" s="171" t="s">
        <v>48</v>
      </c>
      <c r="B5" s="171"/>
      <c r="C5" s="171"/>
      <c r="D5" s="171"/>
      <c r="E5" s="171"/>
      <c r="F5" s="171"/>
      <c r="G5" s="171"/>
      <c r="H5" s="171"/>
      <c r="I5" s="171"/>
      <c r="J5" s="171"/>
    </row>
    <row r="6" spans="1:10" ht="13.5" thickBot="1">
      <c r="A6" s="54"/>
      <c r="B6" s="115"/>
      <c r="C6" s="115"/>
      <c r="D6" s="115"/>
      <c r="E6" s="115"/>
      <c r="F6" s="115"/>
      <c r="G6" s="115"/>
      <c r="H6" s="115"/>
      <c r="I6" s="115"/>
      <c r="J6" s="115"/>
    </row>
    <row r="7" spans="1:10" ht="18" customHeight="1" thickBot="1" thickTop="1">
      <c r="A7" s="130"/>
      <c r="B7" s="82" t="s">
        <v>0</v>
      </c>
      <c r="C7" s="83" t="s">
        <v>1</v>
      </c>
      <c r="D7" s="83" t="s">
        <v>2</v>
      </c>
      <c r="E7" s="83" t="s">
        <v>3</v>
      </c>
      <c r="F7" s="83" t="s">
        <v>4</v>
      </c>
      <c r="G7" s="83" t="s">
        <v>5</v>
      </c>
      <c r="H7" s="83" t="s">
        <v>6</v>
      </c>
      <c r="I7" s="84" t="s">
        <v>7</v>
      </c>
      <c r="J7" s="56" t="s">
        <v>8</v>
      </c>
    </row>
    <row r="8" spans="1:10" ht="18" customHeight="1" thickTop="1">
      <c r="A8" s="77" t="s">
        <v>124</v>
      </c>
      <c r="B8" s="78">
        <v>0</v>
      </c>
      <c r="C8" s="79">
        <v>0</v>
      </c>
      <c r="D8" s="79">
        <v>1</v>
      </c>
      <c r="E8" s="79">
        <v>20</v>
      </c>
      <c r="F8" s="79">
        <v>11</v>
      </c>
      <c r="G8" s="79">
        <v>14</v>
      </c>
      <c r="H8" s="79">
        <v>25</v>
      </c>
      <c r="I8" s="80">
        <v>17</v>
      </c>
      <c r="J8" s="106">
        <v>88</v>
      </c>
    </row>
    <row r="9" spans="1:10" ht="18" customHeight="1">
      <c r="A9" s="77" t="s">
        <v>66</v>
      </c>
      <c r="B9" s="65">
        <v>0</v>
      </c>
      <c r="C9" s="62">
        <v>4</v>
      </c>
      <c r="D9" s="62">
        <v>2</v>
      </c>
      <c r="E9" s="62">
        <v>13</v>
      </c>
      <c r="F9" s="62">
        <v>16</v>
      </c>
      <c r="G9" s="62">
        <v>19</v>
      </c>
      <c r="H9" s="62">
        <v>17</v>
      </c>
      <c r="I9" s="75">
        <v>11</v>
      </c>
      <c r="J9" s="107">
        <v>82</v>
      </c>
    </row>
    <row r="10" spans="1:10" ht="18" customHeight="1">
      <c r="A10" s="77" t="s">
        <v>67</v>
      </c>
      <c r="B10" s="65">
        <v>0</v>
      </c>
      <c r="C10" s="62">
        <v>4</v>
      </c>
      <c r="D10" s="62">
        <v>3</v>
      </c>
      <c r="E10" s="62">
        <v>33</v>
      </c>
      <c r="F10" s="62">
        <v>27</v>
      </c>
      <c r="G10" s="62">
        <v>33</v>
      </c>
      <c r="H10" s="62">
        <v>42</v>
      </c>
      <c r="I10" s="75">
        <v>28</v>
      </c>
      <c r="J10" s="107">
        <v>170</v>
      </c>
    </row>
    <row r="11" spans="1:10" ht="18" customHeight="1">
      <c r="A11" s="77" t="s">
        <v>68</v>
      </c>
      <c r="B11" s="65">
        <v>0</v>
      </c>
      <c r="C11" s="62">
        <v>0</v>
      </c>
      <c r="D11" s="62">
        <v>2</v>
      </c>
      <c r="E11" s="62">
        <v>6</v>
      </c>
      <c r="F11" s="62">
        <v>0</v>
      </c>
      <c r="G11" s="62">
        <v>1</v>
      </c>
      <c r="H11" s="62">
        <v>5</v>
      </c>
      <c r="I11" s="75">
        <v>3</v>
      </c>
      <c r="J11" s="107">
        <v>17</v>
      </c>
    </row>
    <row r="12" spans="1:10" ht="18" customHeight="1" thickBot="1">
      <c r="A12" s="60" t="s">
        <v>123</v>
      </c>
      <c r="B12" s="94">
        <v>0</v>
      </c>
      <c r="C12" s="72">
        <v>4</v>
      </c>
      <c r="D12" s="72">
        <v>1</v>
      </c>
      <c r="E12" s="72">
        <v>27</v>
      </c>
      <c r="F12" s="72">
        <v>27</v>
      </c>
      <c r="G12" s="72">
        <v>32</v>
      </c>
      <c r="H12" s="72">
        <v>37</v>
      </c>
      <c r="I12" s="76">
        <v>25</v>
      </c>
      <c r="J12" s="108">
        <v>153</v>
      </c>
    </row>
    <row r="13" spans="1:10" ht="13.5" thickTop="1">
      <c r="A13" s="54"/>
      <c r="B13" s="115"/>
      <c r="C13" s="115"/>
      <c r="D13" s="115"/>
      <c r="E13" s="115"/>
      <c r="F13" s="115"/>
      <c r="G13" s="115"/>
      <c r="H13" s="115"/>
      <c r="I13" s="115"/>
      <c r="J13" s="115"/>
    </row>
    <row r="14" spans="1:10" ht="12.75">
      <c r="A14" s="54"/>
      <c r="B14" s="115"/>
      <c r="C14" s="115"/>
      <c r="D14" s="115"/>
      <c r="E14" s="115"/>
      <c r="F14" s="115"/>
      <c r="G14" s="115"/>
      <c r="H14" s="115"/>
      <c r="I14" s="115"/>
      <c r="J14" s="115"/>
    </row>
    <row r="15" spans="1:10" ht="12.75">
      <c r="A15" s="171" t="s">
        <v>47</v>
      </c>
      <c r="B15" s="171"/>
      <c r="C15" s="171"/>
      <c r="D15" s="171"/>
      <c r="E15" s="171"/>
      <c r="F15" s="171"/>
      <c r="G15" s="171"/>
      <c r="H15" s="171"/>
      <c r="I15" s="171"/>
      <c r="J15" s="171"/>
    </row>
    <row r="16" spans="1:10" ht="12.75">
      <c r="A16" s="54"/>
      <c r="B16" s="115"/>
      <c r="C16" s="115"/>
      <c r="D16" s="115"/>
      <c r="E16" s="115"/>
      <c r="F16" s="115"/>
      <c r="G16" s="115"/>
      <c r="H16" s="115"/>
      <c r="I16" s="115"/>
      <c r="J16" s="115"/>
    </row>
    <row r="17" spans="1:10" ht="12.75">
      <c r="A17" s="173" t="s">
        <v>122</v>
      </c>
      <c r="B17" s="173"/>
      <c r="C17" s="173"/>
      <c r="D17" s="173"/>
      <c r="E17" s="173"/>
      <c r="F17" s="173"/>
      <c r="G17" s="173"/>
      <c r="H17" s="173"/>
      <c r="I17" s="173"/>
      <c r="J17" s="173"/>
    </row>
    <row r="18" spans="1:10" ht="13.5" thickBot="1">
      <c r="A18" s="55"/>
      <c r="B18" s="115"/>
      <c r="C18" s="115"/>
      <c r="D18" s="115"/>
      <c r="E18" s="115"/>
      <c r="F18" s="115"/>
      <c r="G18" s="115"/>
      <c r="H18" s="115"/>
      <c r="I18" s="115"/>
      <c r="J18" s="115"/>
    </row>
    <row r="19" spans="1:10" ht="18" customHeight="1" thickBot="1" thickTop="1">
      <c r="A19" s="130"/>
      <c r="B19" s="82" t="s">
        <v>0</v>
      </c>
      <c r="C19" s="83" t="s">
        <v>1</v>
      </c>
      <c r="D19" s="83" t="s">
        <v>2</v>
      </c>
      <c r="E19" s="83" t="s">
        <v>3</v>
      </c>
      <c r="F19" s="83" t="s">
        <v>4</v>
      </c>
      <c r="G19" s="83" t="s">
        <v>5</v>
      </c>
      <c r="H19" s="83" t="s">
        <v>6</v>
      </c>
      <c r="I19" s="84" t="s">
        <v>7</v>
      </c>
      <c r="J19" s="56" t="s">
        <v>8</v>
      </c>
    </row>
    <row r="20" spans="1:10" ht="18" customHeight="1" thickTop="1">
      <c r="A20" s="77" t="s">
        <v>69</v>
      </c>
      <c r="B20" s="78">
        <v>0</v>
      </c>
      <c r="C20" s="79">
        <v>0</v>
      </c>
      <c r="D20" s="79">
        <v>0</v>
      </c>
      <c r="E20" s="79">
        <v>3</v>
      </c>
      <c r="F20" s="79">
        <v>6</v>
      </c>
      <c r="G20" s="79">
        <v>3</v>
      </c>
      <c r="H20" s="79">
        <v>12</v>
      </c>
      <c r="I20" s="80">
        <v>4</v>
      </c>
      <c r="J20" s="81">
        <v>28</v>
      </c>
    </row>
    <row r="21" spans="1:10" ht="18" customHeight="1" thickBot="1">
      <c r="A21" s="60" t="s">
        <v>70</v>
      </c>
      <c r="B21" s="71">
        <v>0</v>
      </c>
      <c r="C21" s="72">
        <v>4</v>
      </c>
      <c r="D21" s="72">
        <v>2</v>
      </c>
      <c r="E21" s="72">
        <v>10</v>
      </c>
      <c r="F21" s="72">
        <v>10</v>
      </c>
      <c r="G21" s="72">
        <v>16</v>
      </c>
      <c r="H21" s="72">
        <v>5</v>
      </c>
      <c r="I21" s="76">
        <v>7</v>
      </c>
      <c r="J21" s="74">
        <v>54</v>
      </c>
    </row>
    <row r="22" ht="13.5" thickTop="1"/>
  </sheetData>
  <sheetProtection/>
  <mergeCells count="5">
    <mergeCell ref="A1:J1"/>
    <mergeCell ref="A3:J3"/>
    <mergeCell ref="A5:J5"/>
    <mergeCell ref="A15:J15"/>
    <mergeCell ref="A17:J17"/>
  </mergeCells>
  <printOptions horizontalCentered="1"/>
  <pageMargins left="0.9055118110236221" right="0.9055118110236221" top="0.9448818897637796"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M23" sqref="M23"/>
    </sheetView>
  </sheetViews>
  <sheetFormatPr defaultColWidth="9.140625" defaultRowHeight="12.75"/>
  <cols>
    <col min="1" max="1" width="37.00390625" style="0" customWidth="1"/>
    <col min="2" max="9" width="9.7109375" style="0" customWidth="1"/>
    <col min="10" max="10" width="10.7109375" style="0" customWidth="1"/>
  </cols>
  <sheetData>
    <row r="1" spans="1:10" ht="18.75" customHeight="1">
      <c r="A1" s="171" t="s">
        <v>119</v>
      </c>
      <c r="B1" s="171"/>
      <c r="C1" s="171"/>
      <c r="D1" s="171"/>
      <c r="E1" s="171"/>
      <c r="F1" s="171"/>
      <c r="G1" s="171"/>
      <c r="H1" s="171"/>
      <c r="I1" s="171"/>
      <c r="J1" s="171"/>
    </row>
    <row r="2" spans="1:10" ht="12.75">
      <c r="A2" s="55"/>
      <c r="B2" s="115"/>
      <c r="C2" s="115"/>
      <c r="D2" s="115"/>
      <c r="E2" s="115"/>
      <c r="F2" s="115"/>
      <c r="G2" s="115"/>
      <c r="H2" s="115"/>
      <c r="I2" s="115"/>
      <c r="J2" s="115"/>
    </row>
    <row r="3" spans="1:10" ht="63.75" customHeight="1">
      <c r="A3" s="170" t="s">
        <v>71</v>
      </c>
      <c r="B3" s="170"/>
      <c r="C3" s="170"/>
      <c r="D3" s="170"/>
      <c r="E3" s="170"/>
      <c r="F3" s="170"/>
      <c r="G3" s="170"/>
      <c r="H3" s="170"/>
      <c r="I3" s="170"/>
      <c r="J3" s="170"/>
    </row>
    <row r="4" spans="1:10" ht="12.75">
      <c r="A4" s="55"/>
      <c r="B4" s="115"/>
      <c r="C4" s="115"/>
      <c r="D4" s="115"/>
      <c r="E4" s="115"/>
      <c r="F4" s="115"/>
      <c r="G4" s="115"/>
      <c r="H4" s="115"/>
      <c r="I4" s="115"/>
      <c r="J4" s="115"/>
    </row>
    <row r="5" spans="1:10" ht="12.75">
      <c r="A5" s="171" t="s">
        <v>48</v>
      </c>
      <c r="B5" s="171"/>
      <c r="C5" s="171"/>
      <c r="D5" s="171"/>
      <c r="E5" s="171"/>
      <c r="F5" s="171"/>
      <c r="G5" s="171"/>
      <c r="H5" s="171"/>
      <c r="I5" s="171"/>
      <c r="J5" s="171"/>
    </row>
    <row r="6" spans="1:10" ht="13.5" thickBot="1">
      <c r="A6" s="54"/>
      <c r="B6" s="115"/>
      <c r="C6" s="115"/>
      <c r="D6" s="115"/>
      <c r="E6" s="115"/>
      <c r="F6" s="115"/>
      <c r="G6" s="115"/>
      <c r="H6" s="115"/>
      <c r="I6" s="115"/>
      <c r="J6" s="115"/>
    </row>
    <row r="7" spans="1:10" ht="18" customHeight="1" thickBot="1" thickTop="1">
      <c r="A7" s="158"/>
      <c r="B7" s="82" t="s">
        <v>0</v>
      </c>
      <c r="C7" s="83" t="s">
        <v>1</v>
      </c>
      <c r="D7" s="83" t="s">
        <v>2</v>
      </c>
      <c r="E7" s="83" t="s">
        <v>3</v>
      </c>
      <c r="F7" s="83" t="s">
        <v>4</v>
      </c>
      <c r="G7" s="83" t="s">
        <v>5</v>
      </c>
      <c r="H7" s="83" t="s">
        <v>6</v>
      </c>
      <c r="I7" s="84" t="s">
        <v>7</v>
      </c>
      <c r="J7" s="57" t="s">
        <v>8</v>
      </c>
    </row>
    <row r="8" spans="1:10" ht="18" customHeight="1" thickTop="1">
      <c r="A8" s="77" t="s">
        <v>99</v>
      </c>
      <c r="B8" s="155">
        <v>212</v>
      </c>
      <c r="C8" s="156">
        <v>57</v>
      </c>
      <c r="D8" s="156">
        <v>197</v>
      </c>
      <c r="E8" s="156">
        <v>36</v>
      </c>
      <c r="F8" s="156">
        <v>138</v>
      </c>
      <c r="G8" s="156">
        <v>236</v>
      </c>
      <c r="H8" s="156">
        <v>66</v>
      </c>
      <c r="I8" s="157">
        <v>217</v>
      </c>
      <c r="J8" s="159">
        <v>1159</v>
      </c>
    </row>
    <row r="9" spans="1:10" ht="18" customHeight="1">
      <c r="A9" s="66" t="s">
        <v>85</v>
      </c>
      <c r="B9" s="123">
        <v>297</v>
      </c>
      <c r="C9" s="117">
        <v>71</v>
      </c>
      <c r="D9" s="117">
        <v>278</v>
      </c>
      <c r="E9" s="117">
        <v>46</v>
      </c>
      <c r="F9" s="117">
        <v>135</v>
      </c>
      <c r="G9" s="117">
        <v>197</v>
      </c>
      <c r="H9" s="117">
        <v>63</v>
      </c>
      <c r="I9" s="121">
        <v>57</v>
      </c>
      <c r="J9" s="160">
        <v>1144</v>
      </c>
    </row>
    <row r="10" spans="1:10" ht="18" customHeight="1">
      <c r="A10" s="66" t="s">
        <v>67</v>
      </c>
      <c r="B10" s="123">
        <v>509</v>
      </c>
      <c r="C10" s="117">
        <v>128</v>
      </c>
      <c r="D10" s="117">
        <v>475</v>
      </c>
      <c r="E10" s="117">
        <v>82</v>
      </c>
      <c r="F10" s="117">
        <v>273</v>
      </c>
      <c r="G10" s="117">
        <v>433</v>
      </c>
      <c r="H10" s="117">
        <v>129</v>
      </c>
      <c r="I10" s="121">
        <v>274</v>
      </c>
      <c r="J10" s="160">
        <v>2303</v>
      </c>
    </row>
    <row r="11" spans="1:10" ht="18" customHeight="1">
      <c r="A11" s="66" t="s">
        <v>72</v>
      </c>
      <c r="B11" s="123" t="s">
        <v>100</v>
      </c>
      <c r="C11" s="117" t="s">
        <v>101</v>
      </c>
      <c r="D11" s="117" t="s">
        <v>102</v>
      </c>
      <c r="E11" s="117" t="s">
        <v>103</v>
      </c>
      <c r="F11" s="117" t="s">
        <v>104</v>
      </c>
      <c r="G11" s="117" t="s">
        <v>105</v>
      </c>
      <c r="H11" s="117" t="s">
        <v>106</v>
      </c>
      <c r="I11" s="121" t="s">
        <v>107</v>
      </c>
      <c r="J11" s="160" t="s">
        <v>108</v>
      </c>
    </row>
    <row r="12" spans="1:10" ht="18" customHeight="1" thickBot="1">
      <c r="A12" s="70" t="s">
        <v>117</v>
      </c>
      <c r="B12" s="124" t="s">
        <v>109</v>
      </c>
      <c r="C12" s="118" t="s">
        <v>110</v>
      </c>
      <c r="D12" s="118" t="s">
        <v>111</v>
      </c>
      <c r="E12" s="118" t="s">
        <v>112</v>
      </c>
      <c r="F12" s="118" t="s">
        <v>113</v>
      </c>
      <c r="G12" s="118" t="s">
        <v>114</v>
      </c>
      <c r="H12" s="118" t="s">
        <v>115</v>
      </c>
      <c r="I12" s="122" t="s">
        <v>116</v>
      </c>
      <c r="J12" s="161" t="s">
        <v>118</v>
      </c>
    </row>
    <row r="13" spans="1:10" ht="13.5" thickTop="1">
      <c r="A13" s="55"/>
      <c r="B13" s="115"/>
      <c r="C13" s="115"/>
      <c r="D13" s="115"/>
      <c r="E13" s="115"/>
      <c r="F13" s="115"/>
      <c r="G13" s="115"/>
      <c r="H13" s="115"/>
      <c r="I13" s="115"/>
      <c r="J13" s="115"/>
    </row>
    <row r="14" spans="1:10" ht="12.75">
      <c r="A14" s="55"/>
      <c r="B14" s="115"/>
      <c r="C14" s="115"/>
      <c r="D14" s="115"/>
      <c r="E14" s="115"/>
      <c r="F14" s="115"/>
      <c r="G14" s="115"/>
      <c r="H14" s="115"/>
      <c r="I14" s="115"/>
      <c r="J14" s="115"/>
    </row>
    <row r="15" spans="1:10" ht="12.75">
      <c r="A15" s="171" t="s">
        <v>73</v>
      </c>
      <c r="B15" s="171"/>
      <c r="C15" s="171"/>
      <c r="D15" s="171"/>
      <c r="E15" s="171"/>
      <c r="F15" s="171"/>
      <c r="G15" s="171"/>
      <c r="H15" s="171"/>
      <c r="I15" s="171"/>
      <c r="J15" s="171"/>
    </row>
    <row r="16" spans="1:10" ht="13.5" thickBot="1">
      <c r="A16" s="54"/>
      <c r="B16" s="115"/>
      <c r="C16" s="115"/>
      <c r="D16" s="115"/>
      <c r="E16" s="115"/>
      <c r="F16" s="115"/>
      <c r="G16" s="115"/>
      <c r="H16" s="115"/>
      <c r="I16" s="115"/>
      <c r="J16" s="115"/>
    </row>
    <row r="17" spans="1:10" ht="18" customHeight="1" thickBot="1" thickTop="1">
      <c r="A17" s="130"/>
      <c r="B17" s="82" t="s">
        <v>0</v>
      </c>
      <c r="C17" s="83" t="s">
        <v>1</v>
      </c>
      <c r="D17" s="83" t="s">
        <v>2</v>
      </c>
      <c r="E17" s="83" t="s">
        <v>3</v>
      </c>
      <c r="F17" s="83" t="s">
        <v>4</v>
      </c>
      <c r="G17" s="83" t="s">
        <v>5</v>
      </c>
      <c r="H17" s="83" t="s">
        <v>6</v>
      </c>
      <c r="I17" s="84" t="s">
        <v>7</v>
      </c>
      <c r="J17" s="57" t="s">
        <v>8</v>
      </c>
    </row>
    <row r="18" spans="1:10" ht="18" customHeight="1" thickTop="1">
      <c r="A18" s="77" t="s">
        <v>74</v>
      </c>
      <c r="B18" s="78">
        <v>297</v>
      </c>
      <c r="C18" s="79">
        <v>43</v>
      </c>
      <c r="D18" s="79">
        <v>268</v>
      </c>
      <c r="E18" s="79">
        <v>31</v>
      </c>
      <c r="F18" s="79">
        <v>97</v>
      </c>
      <c r="G18" s="79">
        <v>67</v>
      </c>
      <c r="H18" s="79">
        <v>38</v>
      </c>
      <c r="I18" s="80">
        <v>31</v>
      </c>
      <c r="J18" s="106">
        <v>872</v>
      </c>
    </row>
    <row r="19" spans="1:10" ht="18" customHeight="1">
      <c r="A19" s="77" t="s">
        <v>75</v>
      </c>
      <c r="B19" s="65">
        <v>0</v>
      </c>
      <c r="C19" s="62">
        <v>28</v>
      </c>
      <c r="D19" s="62">
        <v>10</v>
      </c>
      <c r="E19" s="62">
        <v>11</v>
      </c>
      <c r="F19" s="62">
        <v>38</v>
      </c>
      <c r="G19" s="62">
        <v>107</v>
      </c>
      <c r="H19" s="62">
        <v>22</v>
      </c>
      <c r="I19" s="75">
        <v>17</v>
      </c>
      <c r="J19" s="107">
        <v>233</v>
      </c>
    </row>
    <row r="20" spans="1:10" ht="18" customHeight="1" thickBot="1">
      <c r="A20" s="60" t="s">
        <v>76</v>
      </c>
      <c r="B20" s="71">
        <v>0</v>
      </c>
      <c r="C20" s="72">
        <v>0</v>
      </c>
      <c r="D20" s="72">
        <v>0</v>
      </c>
      <c r="E20" s="72">
        <v>4</v>
      </c>
      <c r="F20" s="72">
        <v>0</v>
      </c>
      <c r="G20" s="72">
        <v>23</v>
      </c>
      <c r="H20" s="72">
        <v>3</v>
      </c>
      <c r="I20" s="76">
        <v>9</v>
      </c>
      <c r="J20" s="108">
        <v>39</v>
      </c>
    </row>
    <row r="21" ht="13.5" thickTop="1"/>
  </sheetData>
  <sheetProtection/>
  <mergeCells count="4">
    <mergeCell ref="A3:J3"/>
    <mergeCell ref="A1:J1"/>
    <mergeCell ref="A5:J5"/>
    <mergeCell ref="A15:J15"/>
  </mergeCells>
  <printOptions horizontalCentered="1"/>
  <pageMargins left="0.9055118110236221" right="0.9055118110236221" top="0.9448818897637796"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spravodlivosti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marian.varga</cp:lastModifiedBy>
  <cp:lastPrinted>2011-03-01T09:52:20Z</cp:lastPrinted>
  <dcterms:created xsi:type="dcterms:W3CDTF">2010-02-12T09:21:53Z</dcterms:created>
  <dcterms:modified xsi:type="dcterms:W3CDTF">2011-03-01T10:19:36Z</dcterms:modified>
  <cp:category/>
  <cp:version/>
  <cp:contentType/>
  <cp:contentStatus/>
</cp:coreProperties>
</file>