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195" windowHeight="12270" tabRatio="751" activeTab="0"/>
  </bookViews>
  <sheets>
    <sheet name="A.konkurzy_1" sheetId="1" r:id="rId1"/>
    <sheet name="konkurzy_2" sheetId="2" r:id="rId2"/>
    <sheet name="konkurzy_3" sheetId="3" r:id="rId3"/>
    <sheet name="konkurzy_4" sheetId="4" r:id="rId4"/>
  </sheets>
  <definedNames>
    <definedName name="_xlnm.Print_Area" localSheetId="0">'A.konkurzy_1'!$A$1:$J$40</definedName>
    <definedName name="_xlnm.Print_Area" localSheetId="1">'konkurzy_2'!$A$1:$J$29</definedName>
    <definedName name="_xlnm.Print_Area" localSheetId="2">'konkurzy_3'!$A$1:$J$33</definedName>
    <definedName name="_xlnm.Print_Area" localSheetId="3">'konkurzy_4'!$A$1:$J$15</definedName>
  </definedNames>
  <calcPr fullCalcOnLoad="1"/>
</workbook>
</file>

<file path=xl/sharedStrings.xml><?xml version="1.0" encoding="utf-8"?>
<sst xmlns="http://schemas.openxmlformats.org/spreadsheetml/2006/main" count="113" uniqueCount="51">
  <si>
    <t>OS BA I</t>
  </si>
  <si>
    <t>OS TT</t>
  </si>
  <si>
    <t>OS TN</t>
  </si>
  <si>
    <t>OS NR</t>
  </si>
  <si>
    <t>OS ZA</t>
  </si>
  <si>
    <t>OS BB</t>
  </si>
  <si>
    <t>OS PO</t>
  </si>
  <si>
    <t>OS KE I</t>
  </si>
  <si>
    <t>SR</t>
  </si>
  <si>
    <t xml:space="preserve">Spolu </t>
  </si>
  <si>
    <t>Druh navrhovateľa</t>
  </si>
  <si>
    <t>dlžník fyzická osoba</t>
  </si>
  <si>
    <t>dlžník právnická osoba</t>
  </si>
  <si>
    <t>likvidátor v mene dlžníka</t>
  </si>
  <si>
    <t>veriteľ fyzická osoba</t>
  </si>
  <si>
    <t>veriteľ právnická osoba</t>
  </si>
  <si>
    <t>viacerí veritelia</t>
  </si>
  <si>
    <t xml:space="preserve">iný subjekt </t>
  </si>
  <si>
    <t>A. KONKURZY</t>
  </si>
  <si>
    <t>Z uvedených údajov vyplýva, že v štruktúre došlých návrhov na vyhlásenie konkurzu jednoznačne prevládajú dlžnícke návrhy na vyhlásenie konkurzu.</t>
  </si>
  <si>
    <t>Spôsob vybavenia návrhu</t>
  </si>
  <si>
    <t>Odmietnuté</t>
  </si>
  <si>
    <t xml:space="preserve">Začatie konkurzného konania </t>
  </si>
  <si>
    <t xml:space="preserve">Inak </t>
  </si>
  <si>
    <t xml:space="preserve">Konkurzný súd rozhoduje o návrhu na vyhlásenie konkurzu tak, že tento návrh buď z nedostatku formálnych náležitostí návrhu odmietne alebo začne konkurzné konanie. Iným spôsobom vybavenie návrhu môže byť napríklad postúpenie veci inému konkurznému súdu z dôvodu nedostatku miestnej príslušnosti. </t>
  </si>
  <si>
    <t xml:space="preserve">Späťvzatie návrhu </t>
  </si>
  <si>
    <t xml:space="preserve">Zaplatenie splatných pohľadávok </t>
  </si>
  <si>
    <t xml:space="preserve">Osvedčenie platobnej schopnosti </t>
  </si>
  <si>
    <t xml:space="preserve">Povolenie reštrukturalizácie </t>
  </si>
  <si>
    <t xml:space="preserve">Iný dôvod </t>
  </si>
  <si>
    <t>Zastavené konania spolu</t>
  </si>
  <si>
    <t xml:space="preserve">Zastavenie konkurzného konania </t>
  </si>
  <si>
    <t xml:space="preserve">Začatím konkurzného konania súd skúma, či sú splnené podmienky pre vyhlásenie konkurzu. Ak tieto podmienky nie sú splnené, resp. vyskytnú sa skutočnosti právnej alebo faktickej povahy, ktoré nedovoľujú vyhlásiť konkurz, súd konkurzné konanie zastaví.  </t>
  </si>
  <si>
    <t xml:space="preserve">SR                   </t>
  </si>
  <si>
    <t>Prebiehajúce konkurzy spolu</t>
  </si>
  <si>
    <t xml:space="preserve">Pre nedostatok majetku </t>
  </si>
  <si>
    <t xml:space="preserve">Po splnení rozvrhového uznesenia   </t>
  </si>
  <si>
    <t xml:space="preserve">Z iného dôvodu  </t>
  </si>
  <si>
    <t>Zrušené konkurzy spolu</t>
  </si>
  <si>
    <t xml:space="preserve">Prebiehajúce a vyhlásené konkurzy </t>
  </si>
  <si>
    <t xml:space="preserve">Zrušené konkurzy </t>
  </si>
  <si>
    <t xml:space="preserve">Prehľad o vývoji a pohybe agendy </t>
  </si>
  <si>
    <t>Nevybavené návrhy k 1.1.2010</t>
  </si>
  <si>
    <t>Došlé návrhy v roku 2010</t>
  </si>
  <si>
    <t>Vybavené v roku 2010</t>
  </si>
  <si>
    <t>Nevybavené k 31.12.2010</t>
  </si>
  <si>
    <t xml:space="preserve">Štruktúra navrhovateľov </t>
  </si>
  <si>
    <t xml:space="preserve">SR              </t>
  </si>
  <si>
    <t xml:space="preserve">Nedostatok majetku </t>
  </si>
  <si>
    <t>Vyhlásené konkurzy v roku 2010</t>
  </si>
  <si>
    <t>Otvorené malé konkurzy v roku 2010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</si>
</sst>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1">
    <font>
      <sz val="10"/>
      <name val="Arial"/>
      <family val="0"/>
    </font>
    <font>
      <sz val="10"/>
      <color indexed="8"/>
      <name val="Calibri"/>
      <family val="2"/>
    </font>
    <font>
      <sz val="9"/>
      <name val="Arial"/>
      <family val="2"/>
    </font>
    <font>
      <b/>
      <sz val="9"/>
      <name val="Arial"/>
      <family val="2"/>
    </font>
    <font>
      <b/>
      <sz val="10"/>
      <name val="Arial"/>
      <family val="2"/>
    </font>
    <font>
      <b/>
      <sz val="9"/>
      <color indexed="8"/>
      <name val="Arial"/>
      <family val="2"/>
    </font>
    <font>
      <sz val="9"/>
      <color indexed="8"/>
      <name val="Arial"/>
      <family val="0"/>
    </font>
    <font>
      <sz val="7"/>
      <color indexed="8"/>
      <name val="Calibri"/>
      <family val="0"/>
    </font>
    <font>
      <sz val="9"/>
      <color indexed="8"/>
      <name val="Calibri"/>
      <family val="0"/>
    </font>
    <font>
      <sz val="8"/>
      <color indexed="8"/>
      <name val="Calibri"/>
      <family val="0"/>
    </font>
    <font>
      <sz val="10"/>
      <color indexed="9"/>
      <name val="Calibri"/>
      <family val="2"/>
    </font>
    <font>
      <sz val="10"/>
      <color indexed="17"/>
      <name val="Calibri"/>
      <family val="2"/>
    </font>
    <font>
      <b/>
      <sz val="10"/>
      <color indexed="9"/>
      <name val="Calibri"/>
      <family val="2"/>
    </font>
    <font>
      <b/>
      <sz val="15"/>
      <color indexed="56"/>
      <name val="Calibri"/>
      <family val="2"/>
    </font>
    <font>
      <b/>
      <sz val="13"/>
      <color indexed="56"/>
      <name val="Calibri"/>
      <family val="2"/>
    </font>
    <font>
      <b/>
      <sz val="11"/>
      <color indexed="56"/>
      <name val="Calibri"/>
      <family val="2"/>
    </font>
    <font>
      <sz val="10"/>
      <color indexed="60"/>
      <name val="Calibri"/>
      <family val="2"/>
    </font>
    <font>
      <sz val="10"/>
      <color indexed="52"/>
      <name val="Calibri"/>
      <family val="2"/>
    </font>
    <font>
      <b/>
      <sz val="10"/>
      <color indexed="8"/>
      <name val="Calibri"/>
      <family val="2"/>
    </font>
    <font>
      <sz val="10"/>
      <color indexed="10"/>
      <name val="Calibri"/>
      <family val="2"/>
    </font>
    <font>
      <b/>
      <sz val="18"/>
      <color indexed="56"/>
      <name val="Cambria"/>
      <family val="2"/>
    </font>
    <font>
      <sz val="10"/>
      <color indexed="62"/>
      <name val="Calibri"/>
      <family val="2"/>
    </font>
    <font>
      <b/>
      <sz val="10"/>
      <color indexed="52"/>
      <name val="Calibri"/>
      <family val="2"/>
    </font>
    <font>
      <b/>
      <sz val="10"/>
      <color indexed="63"/>
      <name val="Calibri"/>
      <family val="2"/>
    </font>
    <font>
      <i/>
      <sz val="10"/>
      <color indexed="23"/>
      <name val="Calibri"/>
      <family val="2"/>
    </font>
    <font>
      <sz val="10"/>
      <color indexed="20"/>
      <name val="Calibri"/>
      <family val="2"/>
    </font>
    <font>
      <sz val="10"/>
      <color indexed="12"/>
      <name val="Arial"/>
      <family val="2"/>
    </font>
    <font>
      <sz val="10"/>
      <color indexed="8"/>
      <name val="Arial"/>
      <family val="2"/>
    </font>
    <font>
      <b/>
      <sz val="10"/>
      <color indexed="8"/>
      <name val="Arial"/>
      <family val="2"/>
    </font>
    <font>
      <b/>
      <sz val="10.5"/>
      <color indexed="8"/>
      <name val="Calibri"/>
      <family val="0"/>
    </font>
    <font>
      <sz val="10"/>
      <color theme="1"/>
      <name val="Calibri"/>
      <family val="2"/>
    </font>
    <font>
      <sz val="10"/>
      <color theme="0"/>
      <name val="Calibri"/>
      <family val="2"/>
    </font>
    <font>
      <sz val="10"/>
      <color rgb="FF006100"/>
      <name val="Calibri"/>
      <family val="2"/>
    </font>
    <font>
      <b/>
      <sz val="10"/>
      <color theme="0"/>
      <name val="Calibri"/>
      <family val="2"/>
    </font>
    <font>
      <b/>
      <sz val="15"/>
      <color theme="3"/>
      <name val="Calibri"/>
      <family val="2"/>
    </font>
    <font>
      <b/>
      <sz val="13"/>
      <color theme="3"/>
      <name val="Calibri"/>
      <family val="2"/>
    </font>
    <font>
      <b/>
      <sz val="11"/>
      <color theme="3"/>
      <name val="Calibri"/>
      <family val="2"/>
    </font>
    <font>
      <sz val="10"/>
      <color rgb="FF9C6500"/>
      <name val="Calibri"/>
      <family val="2"/>
    </font>
    <font>
      <sz val="10"/>
      <color rgb="FFFA7D00"/>
      <name val="Calibri"/>
      <family val="2"/>
    </font>
    <font>
      <b/>
      <sz val="10"/>
      <color theme="1"/>
      <name val="Calibri"/>
      <family val="2"/>
    </font>
    <font>
      <sz val="10"/>
      <color rgb="FFFF0000"/>
      <name val="Calibri"/>
      <family val="2"/>
    </font>
    <font>
      <b/>
      <sz val="18"/>
      <color theme="3"/>
      <name val="Cambria"/>
      <family val="2"/>
    </font>
    <font>
      <sz val="10"/>
      <color rgb="FF3F3F76"/>
      <name val="Calibri"/>
      <family val="2"/>
    </font>
    <font>
      <b/>
      <sz val="10"/>
      <color rgb="FFFA7D00"/>
      <name val="Calibri"/>
      <family val="2"/>
    </font>
    <font>
      <b/>
      <sz val="10"/>
      <color rgb="FF3F3F3F"/>
      <name val="Calibri"/>
      <family val="2"/>
    </font>
    <font>
      <i/>
      <sz val="10"/>
      <color rgb="FF7F7F7F"/>
      <name val="Calibri"/>
      <family val="2"/>
    </font>
    <font>
      <sz val="10"/>
      <color rgb="FF9C0006"/>
      <name val="Calibri"/>
      <family val="2"/>
    </font>
    <font>
      <sz val="9"/>
      <color rgb="FF000000"/>
      <name val="Arial"/>
      <family val="2"/>
    </font>
    <font>
      <sz val="10"/>
      <color rgb="FF0000FF"/>
      <name val="Arial"/>
      <family val="2"/>
    </font>
    <font>
      <sz val="10"/>
      <color rgb="FF00000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FFFF"/>
        <bgColor indexed="64"/>
      </patternFill>
    </fill>
    <fill>
      <patternFill patternType="solid">
        <fgColor theme="0" tint="-0.149990007281303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style="double"/>
      <top style="thin"/>
      <bottom style="thin"/>
    </border>
    <border>
      <left style="thin"/>
      <right style="double"/>
      <top style="thin"/>
      <bottom style="thin"/>
    </border>
    <border>
      <left style="thin"/>
      <right style="thin"/>
      <top/>
      <bottom style="thin"/>
    </border>
    <border>
      <left/>
      <right style="thin"/>
      <top/>
      <bottom style="thin"/>
    </border>
    <border>
      <left style="thin"/>
      <right style="double"/>
      <top/>
      <bottom style="thin"/>
    </border>
    <border>
      <left/>
      <right style="thin"/>
      <top style="double"/>
      <bottom style="double"/>
    </border>
    <border>
      <left style="thin"/>
      <right style="thin"/>
      <top style="double"/>
      <bottom style="double"/>
    </border>
    <border>
      <left style="thin"/>
      <right style="double"/>
      <top style="double"/>
      <bottom style="double"/>
    </border>
    <border>
      <left/>
      <right style="double"/>
      <top/>
      <bottom style="thin"/>
    </border>
    <border>
      <left/>
      <right style="double"/>
      <top style="double"/>
      <bottom style="double"/>
    </border>
    <border>
      <left/>
      <right style="thin"/>
      <top style="thin"/>
      <bottom style="double"/>
    </border>
    <border>
      <left style="thin"/>
      <right style="thin"/>
      <top style="thin"/>
      <bottom style="double"/>
    </border>
    <border>
      <left style="thin"/>
      <right style="double"/>
      <top style="thin"/>
      <bottom style="double"/>
    </border>
    <border>
      <left/>
      <right style="double"/>
      <top style="thin"/>
      <bottom style="double"/>
    </border>
    <border>
      <left style="double"/>
      <right style="double"/>
      <top/>
      <bottom style="thin"/>
    </border>
    <border>
      <left style="double"/>
      <right style="double"/>
      <top style="thin"/>
      <bottom style="thin"/>
    </border>
    <border>
      <left style="double"/>
      <right style="double"/>
      <top style="thin"/>
      <bottom style="double"/>
    </border>
    <border>
      <left style="double"/>
      <right style="double"/>
      <top style="double"/>
      <bottom style="double"/>
    </border>
    <border>
      <left/>
      <right style="double"/>
      <top/>
      <bottom style="double"/>
    </border>
    <border>
      <left style="double"/>
      <right style="double"/>
      <top/>
      <bottom style="double"/>
    </border>
    <border>
      <left/>
      <right style="thin"/>
      <top/>
      <bottom style="double"/>
    </border>
    <border>
      <left style="thin"/>
      <right style="thin"/>
      <top/>
      <bottom style="double"/>
    </border>
    <border>
      <left style="thin"/>
      <right style="double"/>
      <top/>
      <bottom style="double"/>
    </border>
  </borders>
  <cellStyleXfs count="61">
    <xf numFmtId="0" fontId="0" fillId="0" borderId="0">
      <alignmen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33"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8" fillId="0" borderId="6" applyNumberFormat="0" applyFill="0" applyAlignment="0" applyProtection="0"/>
    <xf numFmtId="0" fontId="39" fillId="0" borderId="7"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4" borderId="8" applyNumberFormat="0" applyAlignment="0" applyProtection="0"/>
    <xf numFmtId="0" fontId="43" fillId="25" borderId="8" applyNumberFormat="0" applyAlignment="0" applyProtection="0"/>
    <xf numFmtId="0" fontId="44" fillId="25" borderId="9" applyNumberFormat="0" applyAlignment="0" applyProtection="0"/>
    <xf numFmtId="0" fontId="45" fillId="0" borderId="0" applyNumberFormat="0" applyFill="0" applyBorder="0" applyAlignment="0" applyProtection="0"/>
    <xf numFmtId="0" fontId="46"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138">
    <xf numFmtId="0" fontId="0" fillId="0" borderId="0" xfId="0"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0" xfId="0" applyAlignment="1">
      <alignment horizontal="center" vertical="center" wrapText="1"/>
    </xf>
    <xf numFmtId="0" fontId="2"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25" xfId="0" applyFont="1" applyBorder="1" applyAlignment="1">
      <alignment horizontal="center" vertical="center" wrapText="1"/>
    </xf>
    <xf numFmtId="3" fontId="3" fillId="0" borderId="12" xfId="0" applyNumberFormat="1" applyFont="1" applyBorder="1" applyAlignment="1">
      <alignment horizontal="center" vertical="center" wrapText="1"/>
    </xf>
    <xf numFmtId="3" fontId="0" fillId="0" borderId="0" xfId="0" applyNumberFormat="1" applyAlignment="1">
      <alignment vertical="center" wrapText="1"/>
    </xf>
    <xf numFmtId="0" fontId="2" fillId="0" borderId="26" xfId="0" applyFont="1" applyBorder="1" applyAlignment="1">
      <alignment horizontal="left" vertical="center" wrapText="1" indent="1"/>
    </xf>
    <xf numFmtId="0" fontId="2" fillId="0" borderId="27" xfId="0" applyFont="1" applyBorder="1" applyAlignment="1">
      <alignment horizontal="left" vertical="center" wrapText="1" indent="1"/>
    </xf>
    <xf numFmtId="0" fontId="2" fillId="0" borderId="28" xfId="0" applyFont="1" applyBorder="1" applyAlignment="1">
      <alignment horizontal="left" vertical="center" wrapText="1" indent="1"/>
    </xf>
    <xf numFmtId="3" fontId="0" fillId="0" borderId="0" xfId="0" applyNumberFormat="1" applyAlignment="1">
      <alignment horizontal="center" vertical="center" wrapText="1"/>
    </xf>
    <xf numFmtId="0" fontId="4" fillId="0" borderId="0" xfId="0" applyFont="1" applyAlignment="1">
      <alignment horizont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6" fillId="33" borderId="27" xfId="0" applyFont="1" applyFill="1" applyBorder="1" applyAlignment="1">
      <alignment horizontal="left" vertical="center" wrapText="1" indent="1"/>
    </xf>
    <xf numFmtId="0" fontId="47" fillId="34" borderId="27" xfId="0" applyFont="1" applyFill="1" applyBorder="1" applyAlignment="1">
      <alignment horizontal="left" vertical="center" wrapText="1" indent="1"/>
    </xf>
    <xf numFmtId="0" fontId="3" fillId="0" borderId="12" xfId="0" applyFont="1" applyBorder="1" applyAlignment="1">
      <alignment horizontal="center" vertical="center"/>
    </xf>
    <xf numFmtId="0" fontId="47" fillId="34" borderId="28" xfId="0" applyFont="1" applyFill="1" applyBorder="1" applyAlignment="1">
      <alignment horizontal="left" vertical="center" wrapText="1" inden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3" fillId="0" borderId="25" xfId="0" applyFont="1" applyBorder="1" applyAlignment="1">
      <alignment horizontal="center" vertical="center"/>
    </xf>
    <xf numFmtId="0" fontId="6" fillId="33" borderId="26" xfId="0" applyFont="1" applyFill="1" applyBorder="1" applyAlignment="1">
      <alignment horizontal="left" vertical="center" wrapText="1" indent="1"/>
    </xf>
    <xf numFmtId="0" fontId="5" fillId="33" borderId="29" xfId="0" applyFont="1" applyFill="1" applyBorder="1" applyAlignment="1">
      <alignment horizontal="left" vertical="center" wrapText="1" inden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3" fontId="3" fillId="0" borderId="20" xfId="0" applyNumberFormat="1" applyFont="1" applyFill="1" applyBorder="1" applyAlignment="1">
      <alignment horizontal="center" vertical="center" wrapText="1"/>
    </xf>
    <xf numFmtId="0" fontId="2" fillId="35" borderId="29" xfId="0" applyFont="1" applyFill="1" applyBorder="1" applyAlignment="1">
      <alignment horizontal="left" vertical="center" wrapText="1" indent="1"/>
    </xf>
    <xf numFmtId="3" fontId="3" fillId="0" borderId="21" xfId="0" applyNumberFormat="1" applyFont="1" applyBorder="1" applyAlignment="1">
      <alignment horizontal="center" vertical="center" wrapText="1"/>
    </xf>
    <xf numFmtId="164" fontId="0" fillId="0" borderId="0" xfId="0" applyNumberFormat="1" applyAlignment="1">
      <alignmen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0" xfId="0" applyFont="1" applyBorder="1" applyAlignment="1">
      <alignment horizontal="center" vertical="center" wrapText="1"/>
    </xf>
    <xf numFmtId="0" fontId="48" fillId="0" borderId="0" xfId="0" applyFont="1" applyAlignment="1">
      <alignment horizontal="justify" vertical="center" wrapText="1"/>
    </xf>
    <xf numFmtId="0" fontId="0" fillId="0" borderId="0" xfId="0" applyFont="1" applyAlignment="1">
      <alignment horizontal="justify" vertical="center" wrapText="1"/>
    </xf>
    <xf numFmtId="0" fontId="4" fillId="34" borderId="21" xfId="0" applyFont="1" applyFill="1" applyBorder="1" applyAlignment="1">
      <alignment horizontal="center" vertical="center" wrapText="1"/>
    </xf>
    <xf numFmtId="0" fontId="4" fillId="0" borderId="30" xfId="0" applyFont="1" applyBorder="1" applyAlignment="1">
      <alignment horizontal="center"/>
    </xf>
    <xf numFmtId="0" fontId="0" fillId="0" borderId="0" xfId="0" applyFont="1" applyAlignment="1">
      <alignment horizontal="center" vertical="center" wrapText="1"/>
    </xf>
    <xf numFmtId="0" fontId="4" fillId="34" borderId="31" xfId="0" applyFont="1" applyFill="1" applyBorder="1" applyAlignment="1">
      <alignment horizontal="left" vertical="center" wrapText="1" indent="1"/>
    </xf>
    <xf numFmtId="0" fontId="0" fillId="0" borderId="10" xfId="0" applyFont="1" applyBorder="1" applyAlignment="1">
      <alignment horizontal="center" vertical="center"/>
    </xf>
    <xf numFmtId="0" fontId="4" fillId="34" borderId="0" xfId="0" applyFont="1" applyFill="1" applyBorder="1" applyAlignment="1">
      <alignment horizontal="center" vertical="center"/>
    </xf>
    <xf numFmtId="0" fontId="4" fillId="34" borderId="0" xfId="0" applyFont="1" applyFill="1" applyBorder="1" applyAlignment="1">
      <alignment horizontal="center" vertical="center" wrapText="1"/>
    </xf>
    <xf numFmtId="0" fontId="0" fillId="0" borderId="11" xfId="0" applyFont="1" applyBorder="1" applyAlignment="1">
      <alignment horizontal="center" vertical="center"/>
    </xf>
    <xf numFmtId="0" fontId="0" fillId="34" borderId="27" xfId="0" applyFont="1" applyFill="1" applyBorder="1" applyAlignment="1">
      <alignment horizontal="left" vertical="center" wrapText="1" indent="1"/>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0" fillId="34" borderId="28" xfId="0" applyFont="1" applyFill="1" applyBorder="1" applyAlignment="1">
      <alignment horizontal="left" vertical="center" wrapText="1" inden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0" fillId="0" borderId="13" xfId="0" applyFont="1" applyBorder="1" applyAlignment="1">
      <alignment horizontal="center" vertical="center"/>
    </xf>
    <xf numFmtId="0" fontId="0" fillId="0" borderId="24" xfId="0" applyFont="1" applyBorder="1" applyAlignment="1">
      <alignment horizontal="center" vertical="center"/>
    </xf>
    <xf numFmtId="0" fontId="0" fillId="34" borderId="26" xfId="0" applyFont="1" applyFill="1" applyBorder="1" applyAlignment="1">
      <alignment horizontal="left" vertical="center" wrapText="1" indent="1"/>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4" fillId="0" borderId="20" xfId="0" applyFont="1" applyBorder="1" applyAlignment="1">
      <alignment horizontal="center" vertical="center"/>
    </xf>
    <xf numFmtId="0" fontId="4" fillId="34" borderId="17"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19" xfId="0" applyFont="1" applyFill="1" applyBorder="1" applyAlignment="1">
      <alignment horizontal="center" vertical="center"/>
    </xf>
    <xf numFmtId="0" fontId="48" fillId="0" borderId="0" xfId="0" applyFont="1" applyAlignment="1">
      <alignment horizontal="left" vertical="center" wrapText="1" indent="1"/>
    </xf>
    <xf numFmtId="0" fontId="4" fillId="0" borderId="31" xfId="0" applyFont="1" applyBorder="1" applyAlignment="1">
      <alignment horizontal="left" vertical="center" wrapText="1" indent="1"/>
    </xf>
    <xf numFmtId="0" fontId="0" fillId="0" borderId="0" xfId="0" applyFont="1" applyAlignment="1">
      <alignment horizontal="left" vertical="center" wrapText="1" indent="1"/>
    </xf>
    <xf numFmtId="0" fontId="4" fillId="0" borderId="30" xfId="0" applyFont="1" applyBorder="1" applyAlignment="1">
      <alignment horizontal="center" vertical="center" wrapText="1"/>
    </xf>
    <xf numFmtId="0" fontId="0" fillId="35" borderId="29" xfId="0" applyFont="1" applyFill="1" applyBorder="1" applyAlignment="1">
      <alignment horizontal="left" vertical="center" wrapText="1" indent="1"/>
    </xf>
    <xf numFmtId="0" fontId="0" fillId="0" borderId="1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7" xfId="0" applyFont="1" applyBorder="1" applyAlignment="1">
      <alignment horizontal="left" vertical="center" wrapText="1" inden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8" xfId="0" applyFont="1" applyBorder="1" applyAlignment="1">
      <alignment horizontal="left" vertical="center" wrapText="1" indent="1"/>
    </xf>
    <xf numFmtId="0" fontId="0" fillId="0" borderId="26" xfId="0" applyFont="1" applyBorder="1" applyAlignment="1">
      <alignment horizontal="left" vertical="center" wrapText="1" inden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4" fillId="35" borderId="29" xfId="0" applyFont="1" applyFill="1" applyBorder="1" applyAlignment="1">
      <alignment horizontal="left" vertical="center" wrapText="1" indent="1"/>
    </xf>
    <xf numFmtId="0" fontId="4" fillId="34" borderId="17"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4" xfId="0" applyFont="1" applyBorder="1" applyAlignment="1">
      <alignment horizontal="center" vertical="center" wrapText="1"/>
    </xf>
    <xf numFmtId="0" fontId="0" fillId="34" borderId="10" xfId="0" applyFont="1" applyFill="1" applyBorder="1" applyAlignment="1">
      <alignment horizontal="center" vertical="center"/>
    </xf>
    <xf numFmtId="0" fontId="0" fillId="34" borderId="23" xfId="0" applyFont="1" applyFill="1" applyBorder="1" applyAlignment="1">
      <alignment horizontal="center" vertical="center"/>
    </xf>
    <xf numFmtId="0" fontId="4" fillId="34" borderId="25"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22" xfId="0" applyFont="1" applyFill="1" applyBorder="1" applyAlignment="1">
      <alignment horizontal="center" vertical="center"/>
    </xf>
    <xf numFmtId="0" fontId="0" fillId="35" borderId="29" xfId="0" applyFont="1" applyFill="1" applyBorder="1" applyAlignment="1">
      <alignment/>
    </xf>
    <xf numFmtId="0" fontId="4" fillId="34" borderId="12" xfId="0" applyFont="1" applyFill="1" applyBorder="1" applyAlignment="1">
      <alignment horizontal="center" vertical="center"/>
    </xf>
    <xf numFmtId="0" fontId="49" fillId="0" borderId="15"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6" xfId="0" applyFont="1" applyBorder="1" applyAlignment="1">
      <alignment horizontal="center" vertical="center" wrapText="1"/>
    </xf>
    <xf numFmtId="0" fontId="50" fillId="0" borderId="20" xfId="0" applyFont="1" applyBorder="1" applyAlignment="1">
      <alignment horizontal="center" vertical="center" wrapText="1"/>
    </xf>
    <xf numFmtId="0" fontId="0" fillId="35" borderId="29" xfId="0" applyFill="1" applyBorder="1" applyAlignment="1">
      <alignment horizontal="left" vertical="center" wrapText="1" indent="1"/>
    </xf>
    <xf numFmtId="0" fontId="0" fillId="0" borderId="27" xfId="0" applyBorder="1" applyAlignment="1">
      <alignment horizontal="left" vertical="center" wrapText="1" indent="1"/>
    </xf>
    <xf numFmtId="0" fontId="0" fillId="0" borderId="28" xfId="0" applyBorder="1" applyAlignment="1">
      <alignment horizontal="left" vertical="center" wrapText="1" indent="1"/>
    </xf>
    <xf numFmtId="3" fontId="4" fillId="0" borderId="20"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3" fontId="4" fillId="0" borderId="25" xfId="0" applyNumberFormat="1" applyFont="1" applyBorder="1" applyAlignment="1">
      <alignment horizontal="center" vertical="center" wrapText="1"/>
    </xf>
    <xf numFmtId="3" fontId="0" fillId="0" borderId="0" xfId="0" applyNumberFormat="1" applyBorder="1" applyAlignment="1">
      <alignment horizontal="center" vertical="center" wrapText="1"/>
    </xf>
    <xf numFmtId="0" fontId="4" fillId="0" borderId="0" xfId="0" applyFont="1" applyAlignment="1">
      <alignment horizontal="center"/>
    </xf>
    <xf numFmtId="0" fontId="3" fillId="0" borderId="0" xfId="0" applyFont="1" applyBorder="1" applyAlignment="1">
      <alignment horizontal="center"/>
    </xf>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33" borderId="0" xfId="0"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left" vertical="center" wrapText="1" indent="1"/>
    </xf>
    <xf numFmtId="0" fontId="0" fillId="0" borderId="0" xfId="0" applyFont="1" applyAlignment="1">
      <alignment horizontal="left" vertical="center" wrapText="1" indent="1"/>
    </xf>
    <xf numFmtId="0" fontId="50" fillId="0" borderId="0" xfId="0" applyFont="1" applyAlignment="1">
      <alignment horizontal="center" vertical="center" wrapText="1"/>
    </xf>
  </cellXfs>
  <cellStyles count="4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Percent" xfId="44"/>
    <cellStyle name="Poznámka" xfId="45"/>
    <cellStyle name="Prepojená bunka" xfId="46"/>
    <cellStyle name="Spolu" xfId="47"/>
    <cellStyle name="Text upozornenia" xfId="48"/>
    <cellStyle name="Titul" xfId="49"/>
    <cellStyle name="Vstup" xfId="50"/>
    <cellStyle name="Výpočet" xfId="51"/>
    <cellStyle name="Výstup" xfId="52"/>
    <cellStyle name="Vysvetľujúci text" xfId="53"/>
    <cellStyle name="Zlá" xfId="54"/>
    <cellStyle name="Zvýraznenie1" xfId="55"/>
    <cellStyle name="Zvýraznenie2" xfId="56"/>
    <cellStyle name="Zvýraznenie3" xfId="57"/>
    <cellStyle name="Zvýraznenie4" xfId="58"/>
    <cellStyle name="Zvýraznenie5" xfId="59"/>
    <cellStyle name="Zvýraznenie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50" b="1" i="0" u="none" baseline="0">
                <a:solidFill>
                  <a:srgbClr val="000000"/>
                </a:solidFill>
              </a:rPr>
              <a:t>Podiel  druhov  navrhovateľov z  celkového počtu došlých vecí  (%)</a:t>
            </a:r>
          </a:p>
        </c:rich>
      </c:tx>
      <c:layout>
        <c:manualLayout>
          <c:xMode val="factor"/>
          <c:yMode val="factor"/>
          <c:x val="-0.00125"/>
          <c:y val="-0.0095"/>
        </c:manualLayout>
      </c:layout>
      <c:spPr>
        <a:noFill/>
        <a:ln>
          <a:noFill/>
        </a:ln>
      </c:spPr>
    </c:title>
    <c:plotArea>
      <c:layout>
        <c:manualLayout>
          <c:xMode val="edge"/>
          <c:yMode val="edge"/>
          <c:x val="0.011"/>
          <c:y val="0.18375"/>
          <c:w val="0.97525"/>
          <c:h val="0.7885"/>
        </c:manualLayout>
      </c:layout>
      <c:barChart>
        <c:barDir val="col"/>
        <c:grouping val="clustered"/>
        <c:varyColors val="0"/>
        <c:ser>
          <c:idx val="0"/>
          <c:order val="0"/>
          <c:tx>
            <c:strRef>
              <c:f>'A.konkurzy_1'!$A$14</c:f>
              <c:strCache>
                <c:ptCount val="1"/>
                <c:pt idx="0">
                  <c:v>dlžník fyzická osoba</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layout>
                <c:manualLayout>
                  <c:x val="0"/>
                  <c:y val="0"/>
                </c:manualLayout>
              </c:layout>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'A.konkurzy_1'!$B$13:$J$13</c:f>
              <c:strCache/>
            </c:strRef>
          </c:cat>
          <c:val>
            <c:numRef>
              <c:f>'A.konkurzy_1'!$B$24:$J$24</c:f>
              <c:numCache/>
            </c:numRef>
          </c:val>
        </c:ser>
        <c:ser>
          <c:idx val="1"/>
          <c:order val="1"/>
          <c:tx>
            <c:strRef>
              <c:f>'A.konkurzy_1'!$A$15</c:f>
              <c:strCache>
                <c:ptCount val="1"/>
                <c:pt idx="0">
                  <c:v>dlžník právnická osoba</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dLblPos val="outEnd"/>
            <c:showLegendKey val="0"/>
            <c:showVal val="1"/>
            <c:showBubbleSize val="0"/>
            <c:showCatName val="0"/>
            <c:showSerName val="0"/>
            <c:showPercent val="0"/>
          </c:dLbls>
          <c:cat>
            <c:strRef>
              <c:f>'A.konkurzy_1'!$B$13:$J$13</c:f>
              <c:strCache/>
            </c:strRef>
          </c:cat>
          <c:val>
            <c:numRef>
              <c:f>'A.konkurzy_1'!$B$25:$J$25</c:f>
              <c:numCache/>
            </c:numRef>
          </c:val>
        </c:ser>
        <c:ser>
          <c:idx val="2"/>
          <c:order val="2"/>
          <c:tx>
            <c:strRef>
              <c:f>'A.konkurzy_1'!$A$16</c:f>
              <c:strCache>
                <c:ptCount val="1"/>
                <c:pt idx="0">
                  <c:v>likvidátor v mene dlžníka</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'A.konkurzy_1'!$B$13:$J$13</c:f>
              <c:strCache/>
            </c:strRef>
          </c:cat>
          <c:val>
            <c:numRef>
              <c:f>'A.konkurzy_1'!$B$26:$J$26</c:f>
              <c:numCache/>
            </c:numRef>
          </c:val>
        </c:ser>
        <c:ser>
          <c:idx val="3"/>
          <c:order val="3"/>
          <c:tx>
            <c:strRef>
              <c:f>'A.konkurzy_1'!$A$17</c:f>
              <c:strCache>
                <c:ptCount val="1"/>
                <c:pt idx="0">
                  <c:v>veriteľ fyzická osoba</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'A.konkurzy_1'!$B$13:$J$13</c:f>
              <c:strCache/>
            </c:strRef>
          </c:cat>
          <c:val>
            <c:numRef>
              <c:f>'A.konkurzy_1'!$B$27:$J$27</c:f>
              <c:numCache/>
            </c:numRef>
          </c:val>
        </c:ser>
        <c:ser>
          <c:idx val="4"/>
          <c:order val="4"/>
          <c:tx>
            <c:strRef>
              <c:f>'A.konkurzy_1'!$A$18</c:f>
              <c:strCache>
                <c:ptCount val="1"/>
                <c:pt idx="0">
                  <c:v>veriteľ právnická osoba</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'A.konkurzy_1'!$B$13:$J$13</c:f>
              <c:strCache/>
            </c:strRef>
          </c:cat>
          <c:val>
            <c:numRef>
              <c:f>'A.konkurzy_1'!$B$28:$J$28</c:f>
              <c:numCache/>
            </c:numRef>
          </c:val>
        </c:ser>
        <c:ser>
          <c:idx val="5"/>
          <c:order val="5"/>
          <c:tx>
            <c:strRef>
              <c:f>'A.konkurzy_1'!$A$19</c:f>
              <c:strCache>
                <c:ptCount val="1"/>
                <c:pt idx="0">
                  <c:v>viacerí veritelia</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'A.konkurzy_1'!$B$13:$J$13</c:f>
              <c:strCache/>
            </c:strRef>
          </c:cat>
          <c:val>
            <c:numRef>
              <c:f>'A.konkurzy_1'!$B$29:$J$29</c:f>
              <c:numCache/>
            </c:numRef>
          </c:val>
        </c:ser>
        <c:ser>
          <c:idx val="6"/>
          <c:order val="6"/>
          <c:tx>
            <c:strRef>
              <c:f>'A.konkurzy_1'!$A$20</c:f>
              <c:strCache>
                <c:ptCount val="1"/>
                <c:pt idx="0">
                  <c:v>iný subjekt </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'A.konkurzy_1'!$B$13:$J$13</c:f>
              <c:strCache/>
            </c:strRef>
          </c:cat>
          <c:val>
            <c:numRef>
              <c:f>'A.konkurzy_1'!$B$30:$J$30</c:f>
              <c:numCache/>
            </c:numRef>
          </c:val>
        </c:ser>
        <c:axId val="10805460"/>
        <c:axId val="30140277"/>
      </c:barChart>
      <c:catAx>
        <c:axId val="10805460"/>
        <c:scaling>
          <c:orientation val="minMax"/>
        </c:scaling>
        <c:axPos val="b"/>
        <c:delete val="0"/>
        <c:numFmt formatCode="General" sourceLinked="1"/>
        <c:majorTickMark val="cross"/>
        <c:minorTickMark val="none"/>
        <c:tickLblPos val="nextTo"/>
        <c:spPr>
          <a:ln w="3175">
            <a:solidFill>
              <a:srgbClr val="808080"/>
            </a:solidFill>
          </a:ln>
        </c:spPr>
        <c:crossAx val="30140277"/>
        <c:crosses val="autoZero"/>
        <c:auto val="1"/>
        <c:lblOffset val="100"/>
        <c:tickLblSkip val="1"/>
        <c:noMultiLvlLbl val="0"/>
      </c:catAx>
      <c:valAx>
        <c:axId val="30140277"/>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10805460"/>
        <c:crossesAt val="1"/>
        <c:crossBetween val="between"/>
        <c:dispUnits/>
      </c:valAx>
      <c:spPr>
        <a:solidFill>
          <a:srgbClr val="FFFFFF"/>
        </a:solidFill>
        <a:ln w="3175">
          <a:noFill/>
        </a:ln>
      </c:spPr>
    </c:plotArea>
    <c:legend>
      <c:legendPos val="t"/>
      <c:layout>
        <c:manualLayout>
          <c:xMode val="edge"/>
          <c:yMode val="edge"/>
          <c:x val="0.04425"/>
          <c:y val="0.101"/>
          <c:w val="0.9095"/>
          <c:h val="0.066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50" b="1" i="0" u="none" baseline="0">
                <a:solidFill>
                  <a:srgbClr val="000000"/>
                </a:solidFill>
              </a:rPr>
              <a:t>Spôsob vybavenia návrhu (%)</a:t>
            </a:r>
          </a:p>
        </c:rich>
      </c:tx>
      <c:layout>
        <c:manualLayout>
          <c:xMode val="factor"/>
          <c:yMode val="factor"/>
          <c:x val="-0.00125"/>
          <c:y val="-0.01025"/>
        </c:manualLayout>
      </c:layout>
      <c:spPr>
        <a:noFill/>
        <a:ln>
          <a:noFill/>
        </a:ln>
      </c:spPr>
    </c:title>
    <c:plotArea>
      <c:layout>
        <c:manualLayout>
          <c:xMode val="edge"/>
          <c:yMode val="edge"/>
          <c:x val="0.01225"/>
          <c:y val="0.2005"/>
          <c:w val="0.973"/>
          <c:h val="0.773"/>
        </c:manualLayout>
      </c:layout>
      <c:barChart>
        <c:barDir val="col"/>
        <c:grouping val="clustered"/>
        <c:varyColors val="0"/>
        <c:ser>
          <c:idx val="0"/>
          <c:order val="0"/>
          <c:tx>
            <c:strRef>
              <c:f>konkurzy_2!$A$7</c:f>
              <c:strCache>
                <c:ptCount val="1"/>
                <c:pt idx="0">
                  <c:v>Odmietnuté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konkurzy_2!$B$15:$J$15</c:f>
              <c:strCache/>
            </c:strRef>
          </c:cat>
          <c:val>
            <c:numRef>
              <c:f>konkurzy_2!$B$12:$J$12</c:f>
              <c:numCache/>
            </c:numRef>
          </c:val>
        </c:ser>
        <c:ser>
          <c:idx val="1"/>
          <c:order val="1"/>
          <c:tx>
            <c:strRef>
              <c:f>konkurzy_2!$A$8</c:f>
              <c:strCache>
                <c:ptCount val="1"/>
                <c:pt idx="0">
                  <c:v>Začatie konkurzného konania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konkurzy_2!$B$15:$J$15</c:f>
              <c:strCache/>
            </c:strRef>
          </c:cat>
          <c:val>
            <c:numRef>
              <c:f>konkurzy_2!$B$13:$J$13</c:f>
              <c:numCache/>
            </c:numRef>
          </c:val>
        </c:ser>
        <c:ser>
          <c:idx val="2"/>
          <c:order val="2"/>
          <c:tx>
            <c:strRef>
              <c:f>konkurzy_2!$A$9</c:f>
              <c:strCache>
                <c:ptCount val="1"/>
                <c:pt idx="0">
                  <c:v>Inak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konkurzy_2!$B$15:$J$15</c:f>
              <c:strCache/>
            </c:strRef>
          </c:cat>
          <c:val>
            <c:numRef>
              <c:f>konkurzy_2!$B$14:$J$14</c:f>
              <c:numCache/>
            </c:numRef>
          </c:val>
        </c:ser>
        <c:axId val="2827038"/>
        <c:axId val="25443343"/>
      </c:barChart>
      <c:catAx>
        <c:axId val="282703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5443343"/>
        <c:crosses val="autoZero"/>
        <c:auto val="1"/>
        <c:lblOffset val="100"/>
        <c:tickLblSkip val="1"/>
        <c:noMultiLvlLbl val="0"/>
      </c:catAx>
      <c:valAx>
        <c:axId val="2544334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2827038"/>
        <c:crossesAt val="1"/>
        <c:crossBetween val="between"/>
        <c:dispUnits/>
      </c:valAx>
      <c:spPr>
        <a:solidFill>
          <a:srgbClr val="FFFFFF"/>
        </a:solidFill>
        <a:ln w="3175">
          <a:noFill/>
        </a:ln>
      </c:spPr>
    </c:plotArea>
    <c:legend>
      <c:legendPos val="t"/>
      <c:layout>
        <c:manualLayout>
          <c:xMode val="edge"/>
          <c:yMode val="edge"/>
          <c:x val="0.293"/>
          <c:y val="0.11"/>
          <c:w val="0.413"/>
          <c:h val="0.072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50" b="1" i="0" u="none" baseline="0">
                <a:solidFill>
                  <a:srgbClr val="000000"/>
                </a:solidFill>
              </a:rPr>
              <a:t>Dôvod zastavenia konkurzného konania z celkového počtu zastavených konaní (%)</a:t>
            </a:r>
          </a:p>
        </c:rich>
      </c:tx>
      <c:layout>
        <c:manualLayout>
          <c:xMode val="factor"/>
          <c:yMode val="factor"/>
          <c:x val="-0.00125"/>
          <c:y val="-0.0095"/>
        </c:manualLayout>
      </c:layout>
      <c:spPr>
        <a:noFill/>
        <a:ln>
          <a:noFill/>
        </a:ln>
      </c:spPr>
    </c:title>
    <c:plotArea>
      <c:layout>
        <c:manualLayout>
          <c:xMode val="edge"/>
          <c:yMode val="edge"/>
          <c:x val="0.011"/>
          <c:y val="0.24325"/>
          <c:w val="0.97425"/>
          <c:h val="0.7325"/>
        </c:manualLayout>
      </c:layout>
      <c:barChart>
        <c:barDir val="col"/>
        <c:grouping val="clustered"/>
        <c:varyColors val="0"/>
        <c:ser>
          <c:idx val="0"/>
          <c:order val="0"/>
          <c:tx>
            <c:strRef>
              <c:f>konkurzy_3!$A$6</c:f>
              <c:strCache>
                <c:ptCount val="1"/>
                <c:pt idx="0">
                  <c:v>Späťvzatie návrhu </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konkurzy_3!$B$21:$J$21</c:f>
              <c:strCache/>
            </c:strRef>
          </c:cat>
          <c:val>
            <c:numRef>
              <c:f>konkurzy_3!$B$15:$J$15</c:f>
              <c:numCache/>
            </c:numRef>
          </c:val>
        </c:ser>
        <c:ser>
          <c:idx val="1"/>
          <c:order val="1"/>
          <c:tx>
            <c:strRef>
              <c:f>konkurzy_3!$A$7</c:f>
              <c:strCache>
                <c:ptCount val="1"/>
                <c:pt idx="0">
                  <c:v>Zaplatenie splatných pohľadávok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konkurzy_3!$B$21:$J$21</c:f>
              <c:strCache/>
            </c:strRef>
          </c:cat>
          <c:val>
            <c:numRef>
              <c:f>konkurzy_3!$B$16:$J$16</c:f>
              <c:numCache/>
            </c:numRef>
          </c:val>
        </c:ser>
        <c:ser>
          <c:idx val="2"/>
          <c:order val="2"/>
          <c:tx>
            <c:strRef>
              <c:f>konkurzy_3!$A$8</c:f>
              <c:strCache>
                <c:ptCount val="1"/>
                <c:pt idx="0">
                  <c:v>Osvedčenie platobnej schopnosti </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konkurzy_3!$B$21:$J$21</c:f>
              <c:strCache/>
            </c:strRef>
          </c:cat>
          <c:val>
            <c:numRef>
              <c:f>konkurzy_3!$B$17:$J$17</c:f>
              <c:numCache/>
            </c:numRef>
          </c:val>
        </c:ser>
        <c:ser>
          <c:idx val="3"/>
          <c:order val="3"/>
          <c:tx>
            <c:strRef>
              <c:f>konkurzy_3!$A$9</c:f>
              <c:strCache>
                <c:ptCount val="1"/>
                <c:pt idx="0">
                  <c:v>Nedostatok majetku </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0"/>
            <c:showSerName val="0"/>
            <c:showPercent val="0"/>
          </c:dLbls>
          <c:cat>
            <c:strRef>
              <c:f>konkurzy_3!$B$21:$J$21</c:f>
              <c:strCache/>
            </c:strRef>
          </c:cat>
          <c:val>
            <c:numRef>
              <c:f>konkurzy_3!$B$18:$J$18</c:f>
              <c:numCache/>
            </c:numRef>
          </c:val>
        </c:ser>
        <c:ser>
          <c:idx val="4"/>
          <c:order val="4"/>
          <c:tx>
            <c:strRef>
              <c:f>konkurzy_3!$A$10</c:f>
              <c:strCache>
                <c:ptCount val="1"/>
                <c:pt idx="0">
                  <c:v>Povolenie reštrukturalizácie </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konkurzy_3!$B$21:$J$21</c:f>
              <c:strCache/>
            </c:strRef>
          </c:cat>
          <c:val>
            <c:numRef>
              <c:f>konkurzy_3!$B$19:$J$19</c:f>
              <c:numCache/>
            </c:numRef>
          </c:val>
        </c:ser>
        <c:ser>
          <c:idx val="5"/>
          <c:order val="5"/>
          <c:tx>
            <c:strRef>
              <c:f>konkurzy_3!$A$11</c:f>
              <c:strCache>
                <c:ptCount val="1"/>
                <c:pt idx="0">
                  <c:v>Iný dôvod </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konkurzy_3!$B$21:$J$21</c:f>
              <c:strCache/>
            </c:strRef>
          </c:cat>
          <c:val>
            <c:numRef>
              <c:f>konkurzy_3!$B$20:$J$20</c:f>
              <c:numCache/>
            </c:numRef>
          </c:val>
        </c:ser>
        <c:axId val="27663496"/>
        <c:axId val="47644873"/>
      </c:barChart>
      <c:catAx>
        <c:axId val="27663496"/>
        <c:scaling>
          <c:orientation val="minMax"/>
        </c:scaling>
        <c:axPos val="b"/>
        <c:delete val="0"/>
        <c:numFmt formatCode="General" sourceLinked="1"/>
        <c:majorTickMark val="cross"/>
        <c:minorTickMark val="none"/>
        <c:tickLblPos val="nextTo"/>
        <c:spPr>
          <a:ln w="3175">
            <a:solidFill>
              <a:srgbClr val="808080"/>
            </a:solidFill>
          </a:ln>
        </c:spPr>
        <c:crossAx val="47644873"/>
        <c:crosses val="autoZero"/>
        <c:auto val="1"/>
        <c:lblOffset val="100"/>
        <c:tickLblSkip val="1"/>
        <c:noMultiLvlLbl val="0"/>
      </c:catAx>
      <c:valAx>
        <c:axId val="47644873"/>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27663496"/>
        <c:crossesAt val="1"/>
        <c:crossBetween val="between"/>
        <c:dispUnits/>
      </c:valAx>
      <c:spPr>
        <a:solidFill>
          <a:srgbClr val="FFFFFF"/>
        </a:solidFill>
        <a:ln w="3175">
          <a:noFill/>
        </a:ln>
      </c:spPr>
    </c:plotArea>
    <c:legend>
      <c:legendPos val="t"/>
      <c:layout>
        <c:manualLayout>
          <c:xMode val="edge"/>
          <c:yMode val="edge"/>
          <c:x val="0.16125"/>
          <c:y val="0.1"/>
          <c:w val="0.67375"/>
          <c:h val="0.13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20</xdr:row>
      <xdr:rowOff>95250</xdr:rowOff>
    </xdr:from>
    <xdr:to>
      <xdr:col>9</xdr:col>
      <xdr:colOff>714375</xdr:colOff>
      <xdr:row>39</xdr:row>
      <xdr:rowOff>114300</xdr:rowOff>
    </xdr:to>
    <xdr:graphicFrame>
      <xdr:nvGraphicFramePr>
        <xdr:cNvPr id="1" name="Graf 2"/>
        <xdr:cNvGraphicFramePr/>
      </xdr:nvGraphicFramePr>
      <xdr:xfrm>
        <a:off x="9525" y="3371850"/>
        <a:ext cx="8286750" cy="31051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114300</xdr:rowOff>
    </xdr:from>
    <xdr:to>
      <xdr:col>9</xdr:col>
      <xdr:colOff>600075</xdr:colOff>
      <xdr:row>28</xdr:row>
      <xdr:rowOff>57150</xdr:rowOff>
    </xdr:to>
    <xdr:graphicFrame>
      <xdr:nvGraphicFramePr>
        <xdr:cNvPr id="1" name="Graf 4"/>
        <xdr:cNvGraphicFramePr/>
      </xdr:nvGraphicFramePr>
      <xdr:xfrm>
        <a:off x="0" y="2466975"/>
        <a:ext cx="7467600" cy="28575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13</xdr:row>
      <xdr:rowOff>47625</xdr:rowOff>
    </xdr:from>
    <xdr:to>
      <xdr:col>9</xdr:col>
      <xdr:colOff>581025</xdr:colOff>
      <xdr:row>32</xdr:row>
      <xdr:rowOff>104775</xdr:rowOff>
    </xdr:to>
    <xdr:graphicFrame>
      <xdr:nvGraphicFramePr>
        <xdr:cNvPr id="1" name="Graf 2"/>
        <xdr:cNvGraphicFramePr/>
      </xdr:nvGraphicFramePr>
      <xdr:xfrm>
        <a:off x="9525" y="2447925"/>
        <a:ext cx="7591425" cy="3133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30"/>
  <sheetViews>
    <sheetView tabSelected="1" zoomScaleSheetLayoutView="90" zoomScalePageLayoutView="0" workbookViewId="0" topLeftCell="A1">
      <selection activeCell="M23" sqref="M23"/>
    </sheetView>
  </sheetViews>
  <sheetFormatPr defaultColWidth="9.140625" defaultRowHeight="12.75"/>
  <cols>
    <col min="1" max="1" width="28.00390625" style="0" customWidth="1"/>
    <col min="2" max="10" width="10.7109375" style="0" customWidth="1"/>
    <col min="12" max="12" width="4.57421875" style="47" bestFit="1" customWidth="1"/>
    <col min="13" max="20" width="4.57421875" style="0" bestFit="1" customWidth="1"/>
  </cols>
  <sheetData>
    <row r="1" spans="1:10" ht="12.75">
      <c r="A1" s="129" t="s">
        <v>18</v>
      </c>
      <c r="B1" s="129"/>
      <c r="C1" s="129"/>
      <c r="D1" s="129"/>
      <c r="E1" s="129"/>
      <c r="F1" s="129"/>
      <c r="G1" s="129"/>
      <c r="H1" s="129"/>
      <c r="I1" s="129"/>
      <c r="J1" s="129"/>
    </row>
    <row r="2" spans="1:10" ht="7.5" customHeight="1">
      <c r="A2" s="27"/>
      <c r="B2" s="27"/>
      <c r="C2" s="27"/>
      <c r="D2" s="27"/>
      <c r="E2" s="27"/>
      <c r="F2" s="27"/>
      <c r="G2" s="27"/>
      <c r="H2" s="27"/>
      <c r="I2" s="27"/>
      <c r="J2" s="27"/>
    </row>
    <row r="3" spans="1:10" ht="13.5" thickBot="1">
      <c r="A3" s="130" t="s">
        <v>41</v>
      </c>
      <c r="B3" s="130"/>
      <c r="C3" s="130"/>
      <c r="D3" s="130"/>
      <c r="E3" s="130"/>
      <c r="F3" s="130"/>
      <c r="G3" s="130"/>
      <c r="H3" s="130"/>
      <c r="I3" s="130"/>
      <c r="J3" s="130"/>
    </row>
    <row r="4" spans="1:10" ht="14.25" thickBot="1" thickTop="1">
      <c r="A4" s="45"/>
      <c r="B4" s="10" t="s">
        <v>0</v>
      </c>
      <c r="C4" s="11" t="s">
        <v>1</v>
      </c>
      <c r="D4" s="11" t="s">
        <v>2</v>
      </c>
      <c r="E4" s="11" t="s">
        <v>3</v>
      </c>
      <c r="F4" s="11" t="s">
        <v>4</v>
      </c>
      <c r="G4" s="11" t="s">
        <v>5</v>
      </c>
      <c r="H4" s="11" t="s">
        <v>6</v>
      </c>
      <c r="I4" s="12" t="s">
        <v>7</v>
      </c>
      <c r="J4" s="46" t="s">
        <v>8</v>
      </c>
    </row>
    <row r="5" spans="1:10" ht="13.5" thickTop="1">
      <c r="A5" s="23" t="s">
        <v>42</v>
      </c>
      <c r="B5" s="41">
        <v>39</v>
      </c>
      <c r="C5" s="42">
        <v>11</v>
      </c>
      <c r="D5" s="42">
        <v>6</v>
      </c>
      <c r="E5" s="42">
        <v>4</v>
      </c>
      <c r="F5" s="42">
        <v>37</v>
      </c>
      <c r="G5" s="42">
        <v>0</v>
      </c>
      <c r="H5" s="42">
        <v>7</v>
      </c>
      <c r="I5" s="43">
        <v>5</v>
      </c>
      <c r="J5" s="44">
        <v>109</v>
      </c>
    </row>
    <row r="6" spans="1:10" ht="12.75">
      <c r="A6" s="24" t="s">
        <v>43</v>
      </c>
      <c r="B6" s="15">
        <v>321</v>
      </c>
      <c r="C6" s="2">
        <v>91</v>
      </c>
      <c r="D6" s="2">
        <v>144</v>
      </c>
      <c r="E6" s="2">
        <v>106</v>
      </c>
      <c r="F6" s="2">
        <v>149</v>
      </c>
      <c r="G6" s="2">
        <v>124</v>
      </c>
      <c r="H6" s="2">
        <v>145</v>
      </c>
      <c r="I6" s="16">
        <v>168</v>
      </c>
      <c r="J6" s="21">
        <v>1248</v>
      </c>
    </row>
    <row r="7" spans="1:10" ht="12.75">
      <c r="A7" s="24" t="s">
        <v>9</v>
      </c>
      <c r="B7" s="15">
        <v>360</v>
      </c>
      <c r="C7" s="2">
        <v>102</v>
      </c>
      <c r="D7" s="2">
        <v>150</v>
      </c>
      <c r="E7" s="2">
        <v>110</v>
      </c>
      <c r="F7" s="2">
        <v>186</v>
      </c>
      <c r="G7" s="2">
        <v>124</v>
      </c>
      <c r="H7" s="2">
        <v>152</v>
      </c>
      <c r="I7" s="16">
        <v>173</v>
      </c>
      <c r="J7" s="21">
        <v>1357</v>
      </c>
    </row>
    <row r="8" spans="1:10" ht="12.75">
      <c r="A8" s="24" t="s">
        <v>44</v>
      </c>
      <c r="B8" s="15">
        <v>327</v>
      </c>
      <c r="C8" s="2">
        <v>99</v>
      </c>
      <c r="D8" s="2">
        <v>147</v>
      </c>
      <c r="E8" s="2">
        <v>104</v>
      </c>
      <c r="F8" s="2">
        <v>146</v>
      </c>
      <c r="G8" s="2">
        <v>121</v>
      </c>
      <c r="H8" s="2">
        <v>141</v>
      </c>
      <c r="I8" s="16">
        <v>163</v>
      </c>
      <c r="J8" s="21">
        <v>1248</v>
      </c>
    </row>
    <row r="9" spans="1:10" ht="13.5" thickBot="1">
      <c r="A9" s="25" t="s">
        <v>45</v>
      </c>
      <c r="B9" s="17">
        <v>33</v>
      </c>
      <c r="C9" s="18">
        <v>3</v>
      </c>
      <c r="D9" s="18">
        <v>3</v>
      </c>
      <c r="E9" s="18">
        <v>6</v>
      </c>
      <c r="F9" s="18">
        <v>40</v>
      </c>
      <c r="G9" s="18">
        <v>3</v>
      </c>
      <c r="H9" s="18">
        <v>11</v>
      </c>
      <c r="I9" s="19">
        <v>10</v>
      </c>
      <c r="J9" s="20">
        <v>109</v>
      </c>
    </row>
    <row r="10" spans="1:10" ht="13.5" thickTop="1">
      <c r="A10" s="131"/>
      <c r="B10" s="131"/>
      <c r="C10" s="131"/>
      <c r="D10" s="131"/>
      <c r="E10" s="131"/>
      <c r="F10" s="131"/>
      <c r="G10" s="131"/>
      <c r="H10" s="131"/>
      <c r="I10" s="131"/>
      <c r="J10" s="131"/>
    </row>
    <row r="11" spans="1:10" ht="12.75">
      <c r="A11" s="132" t="s">
        <v>46</v>
      </c>
      <c r="B11" s="132"/>
      <c r="C11" s="132"/>
      <c r="D11" s="132"/>
      <c r="E11" s="132"/>
      <c r="F11" s="132"/>
      <c r="G11" s="132"/>
      <c r="H11" s="132"/>
      <c r="I11" s="132"/>
      <c r="J11" s="132"/>
    </row>
    <row r="12" spans="1:10" ht="13.5" thickBot="1">
      <c r="A12" s="133" t="s">
        <v>19</v>
      </c>
      <c r="B12" s="133"/>
      <c r="C12" s="133"/>
      <c r="D12" s="133"/>
      <c r="E12" s="133"/>
      <c r="F12" s="133"/>
      <c r="G12" s="133"/>
      <c r="H12" s="133"/>
      <c r="I12" s="133"/>
      <c r="J12" s="133"/>
    </row>
    <row r="13" spans="1:10" ht="14.25" thickBot="1" thickTop="1">
      <c r="A13" s="40" t="s">
        <v>10</v>
      </c>
      <c r="B13" s="10" t="s">
        <v>0</v>
      </c>
      <c r="C13" s="11" t="s">
        <v>1</v>
      </c>
      <c r="D13" s="11" t="s">
        <v>2</v>
      </c>
      <c r="E13" s="11" t="s">
        <v>3</v>
      </c>
      <c r="F13" s="11" t="s">
        <v>4</v>
      </c>
      <c r="G13" s="11" t="s">
        <v>5</v>
      </c>
      <c r="H13" s="11" t="s">
        <v>6</v>
      </c>
      <c r="I13" s="12" t="s">
        <v>7</v>
      </c>
      <c r="J13" s="14" t="s">
        <v>8</v>
      </c>
    </row>
    <row r="14" spans="1:10" ht="13.5" thickTop="1">
      <c r="A14" s="39" t="s">
        <v>11</v>
      </c>
      <c r="B14" s="8">
        <v>37</v>
      </c>
      <c r="C14" s="7">
        <v>9</v>
      </c>
      <c r="D14" s="7">
        <v>19</v>
      </c>
      <c r="E14" s="7">
        <v>20</v>
      </c>
      <c r="F14" s="7">
        <v>36</v>
      </c>
      <c r="G14" s="7">
        <v>34</v>
      </c>
      <c r="H14" s="7">
        <v>30</v>
      </c>
      <c r="I14" s="9">
        <v>36</v>
      </c>
      <c r="J14" s="13">
        <v>221</v>
      </c>
    </row>
    <row r="15" spans="1:10" ht="12.75">
      <c r="A15" s="31" t="s">
        <v>12</v>
      </c>
      <c r="B15" s="4">
        <v>216</v>
      </c>
      <c r="C15" s="1">
        <v>30</v>
      </c>
      <c r="D15" s="1">
        <v>72</v>
      </c>
      <c r="E15" s="1">
        <v>49</v>
      </c>
      <c r="F15" s="1">
        <v>71</v>
      </c>
      <c r="G15" s="1">
        <v>34</v>
      </c>
      <c r="H15" s="1">
        <v>51</v>
      </c>
      <c r="I15" s="6">
        <v>74</v>
      </c>
      <c r="J15" s="5">
        <v>597</v>
      </c>
    </row>
    <row r="16" spans="1:10" ht="12.75">
      <c r="A16" s="31" t="s">
        <v>13</v>
      </c>
      <c r="B16" s="4">
        <v>59</v>
      </c>
      <c r="C16" s="1">
        <v>4</v>
      </c>
      <c r="D16" s="1">
        <v>9</v>
      </c>
      <c r="E16" s="1">
        <v>4</v>
      </c>
      <c r="F16" s="1">
        <v>5</v>
      </c>
      <c r="G16" s="1">
        <v>12</v>
      </c>
      <c r="H16" s="1">
        <v>18</v>
      </c>
      <c r="I16" s="6">
        <v>13</v>
      </c>
      <c r="J16" s="5">
        <v>124</v>
      </c>
    </row>
    <row r="17" spans="1:10" ht="12.75">
      <c r="A17" s="31" t="s">
        <v>14</v>
      </c>
      <c r="B17" s="4">
        <v>2</v>
      </c>
      <c r="C17" s="1">
        <v>6</v>
      </c>
      <c r="D17" s="1">
        <v>7</v>
      </c>
      <c r="E17" s="1">
        <v>3</v>
      </c>
      <c r="F17" s="1">
        <v>5</v>
      </c>
      <c r="G17" s="1">
        <v>3</v>
      </c>
      <c r="H17" s="1">
        <v>11</v>
      </c>
      <c r="I17" s="6">
        <v>5</v>
      </c>
      <c r="J17" s="5">
        <v>42</v>
      </c>
    </row>
    <row r="18" spans="1:10" ht="12.75">
      <c r="A18" s="32" t="s">
        <v>15</v>
      </c>
      <c r="B18" s="30">
        <v>3</v>
      </c>
      <c r="C18" s="28">
        <v>40</v>
      </c>
      <c r="D18" s="28">
        <v>11</v>
      </c>
      <c r="E18" s="28">
        <v>25</v>
      </c>
      <c r="F18" s="28">
        <v>31</v>
      </c>
      <c r="G18" s="28">
        <v>41</v>
      </c>
      <c r="H18" s="28">
        <v>35</v>
      </c>
      <c r="I18" s="29">
        <v>39</v>
      </c>
      <c r="J18" s="33">
        <v>225</v>
      </c>
    </row>
    <row r="19" spans="1:10" ht="12.75">
      <c r="A19" s="32" t="s">
        <v>16</v>
      </c>
      <c r="B19" s="30">
        <v>0</v>
      </c>
      <c r="C19" s="28">
        <v>2</v>
      </c>
      <c r="D19" s="28">
        <v>1</v>
      </c>
      <c r="E19" s="28">
        <v>2</v>
      </c>
      <c r="F19" s="28">
        <v>1</v>
      </c>
      <c r="G19" s="28">
        <v>0</v>
      </c>
      <c r="H19" s="28">
        <v>0</v>
      </c>
      <c r="I19" s="29">
        <v>0</v>
      </c>
      <c r="J19" s="33">
        <v>6</v>
      </c>
    </row>
    <row r="20" spans="1:10" ht="13.5" thickBot="1">
      <c r="A20" s="34" t="s">
        <v>17</v>
      </c>
      <c r="B20" s="35">
        <v>4</v>
      </c>
      <c r="C20" s="36">
        <v>0</v>
      </c>
      <c r="D20" s="36">
        <v>25</v>
      </c>
      <c r="E20" s="36">
        <v>3</v>
      </c>
      <c r="F20" s="36">
        <v>0</v>
      </c>
      <c r="G20" s="36">
        <v>0</v>
      </c>
      <c r="H20" s="36">
        <v>0</v>
      </c>
      <c r="I20" s="37">
        <v>1</v>
      </c>
      <c r="J20" s="38">
        <v>33</v>
      </c>
    </row>
    <row r="21" ht="13.5" thickTop="1"/>
    <row r="24" spans="2:10" ht="12.75">
      <c r="B24" s="22">
        <f aca="true" t="shared" si="0" ref="B24:J24">B14/B6*100</f>
        <v>11.526479750778815</v>
      </c>
      <c r="C24" s="22">
        <f t="shared" si="0"/>
        <v>9.89010989010989</v>
      </c>
      <c r="D24" s="22">
        <f t="shared" si="0"/>
        <v>13.194444444444445</v>
      </c>
      <c r="E24" s="22">
        <f t="shared" si="0"/>
        <v>18.867924528301888</v>
      </c>
      <c r="F24" s="22">
        <f t="shared" si="0"/>
        <v>24.161073825503358</v>
      </c>
      <c r="G24" s="22">
        <f t="shared" si="0"/>
        <v>27.419354838709676</v>
      </c>
      <c r="H24" s="22">
        <f t="shared" si="0"/>
        <v>20.689655172413794</v>
      </c>
      <c r="I24" s="22">
        <f t="shared" si="0"/>
        <v>21.428571428571427</v>
      </c>
      <c r="J24" s="22">
        <f t="shared" si="0"/>
        <v>17.708333333333336</v>
      </c>
    </row>
    <row r="25" spans="2:10" ht="12.75">
      <c r="B25" s="22">
        <f aca="true" t="shared" si="1" ref="B25:J25">B15/B6*100</f>
        <v>67.28971962616822</v>
      </c>
      <c r="C25" s="22">
        <f t="shared" si="1"/>
        <v>32.967032967032964</v>
      </c>
      <c r="D25" s="22">
        <f t="shared" si="1"/>
        <v>50</v>
      </c>
      <c r="E25" s="22">
        <f t="shared" si="1"/>
        <v>46.22641509433962</v>
      </c>
      <c r="F25" s="22">
        <f t="shared" si="1"/>
        <v>47.651006711409394</v>
      </c>
      <c r="G25" s="22">
        <f t="shared" si="1"/>
        <v>27.419354838709676</v>
      </c>
      <c r="H25" s="22">
        <f t="shared" si="1"/>
        <v>35.172413793103445</v>
      </c>
      <c r="I25" s="22">
        <f t="shared" si="1"/>
        <v>44.047619047619044</v>
      </c>
      <c r="J25" s="22">
        <f t="shared" si="1"/>
        <v>47.83653846153847</v>
      </c>
    </row>
    <row r="26" spans="2:10" ht="12.75">
      <c r="B26" s="22">
        <f aca="true" t="shared" si="2" ref="B26:J26">B16/B6*100</f>
        <v>18.38006230529595</v>
      </c>
      <c r="C26" s="22">
        <f t="shared" si="2"/>
        <v>4.395604395604396</v>
      </c>
      <c r="D26" s="22">
        <f t="shared" si="2"/>
        <v>6.25</v>
      </c>
      <c r="E26" s="22">
        <f t="shared" si="2"/>
        <v>3.7735849056603774</v>
      </c>
      <c r="F26" s="22">
        <f t="shared" si="2"/>
        <v>3.3557046979865772</v>
      </c>
      <c r="G26" s="22">
        <f t="shared" si="2"/>
        <v>9.67741935483871</v>
      </c>
      <c r="H26" s="22">
        <f t="shared" si="2"/>
        <v>12.413793103448276</v>
      </c>
      <c r="I26" s="22">
        <f t="shared" si="2"/>
        <v>7.738095238095238</v>
      </c>
      <c r="J26" s="22">
        <f t="shared" si="2"/>
        <v>9.935897435897436</v>
      </c>
    </row>
    <row r="27" spans="2:10" ht="12.75">
      <c r="B27" s="22">
        <f aca="true" t="shared" si="3" ref="B27:J27">B17/B6*100</f>
        <v>0.6230529595015576</v>
      </c>
      <c r="C27" s="22">
        <f t="shared" si="3"/>
        <v>6.593406593406594</v>
      </c>
      <c r="D27" s="22">
        <f t="shared" si="3"/>
        <v>4.861111111111112</v>
      </c>
      <c r="E27" s="22">
        <f t="shared" si="3"/>
        <v>2.8301886792452833</v>
      </c>
      <c r="F27" s="22">
        <f t="shared" si="3"/>
        <v>3.3557046979865772</v>
      </c>
      <c r="G27" s="22">
        <f t="shared" si="3"/>
        <v>2.4193548387096775</v>
      </c>
      <c r="H27" s="22">
        <f t="shared" si="3"/>
        <v>7.586206896551724</v>
      </c>
      <c r="I27" s="22">
        <f t="shared" si="3"/>
        <v>2.976190476190476</v>
      </c>
      <c r="J27" s="22">
        <f t="shared" si="3"/>
        <v>3.3653846153846154</v>
      </c>
    </row>
    <row r="28" spans="2:10" ht="12.75">
      <c r="B28" s="22">
        <f aca="true" t="shared" si="4" ref="B28:J28">B18/B6*100</f>
        <v>0.9345794392523363</v>
      </c>
      <c r="C28" s="22">
        <f t="shared" si="4"/>
        <v>43.956043956043956</v>
      </c>
      <c r="D28" s="22">
        <f t="shared" si="4"/>
        <v>7.638888888888889</v>
      </c>
      <c r="E28" s="22">
        <f t="shared" si="4"/>
        <v>23.58490566037736</v>
      </c>
      <c r="F28" s="22">
        <f t="shared" si="4"/>
        <v>20.80536912751678</v>
      </c>
      <c r="G28" s="22">
        <f t="shared" si="4"/>
        <v>33.064516129032256</v>
      </c>
      <c r="H28" s="22">
        <f t="shared" si="4"/>
        <v>24.137931034482758</v>
      </c>
      <c r="I28" s="22">
        <f t="shared" si="4"/>
        <v>23.214285714285715</v>
      </c>
      <c r="J28" s="22">
        <f t="shared" si="4"/>
        <v>18.028846153846153</v>
      </c>
    </row>
    <row r="29" spans="2:10" ht="12.75">
      <c r="B29" s="22">
        <f aca="true" t="shared" si="5" ref="B29:J29">B19/B6*100</f>
        <v>0</v>
      </c>
      <c r="C29" s="22">
        <f t="shared" si="5"/>
        <v>2.197802197802198</v>
      </c>
      <c r="D29" s="22">
        <f t="shared" si="5"/>
        <v>0.6944444444444444</v>
      </c>
      <c r="E29" s="22">
        <f t="shared" si="5"/>
        <v>1.8867924528301887</v>
      </c>
      <c r="F29" s="22">
        <f t="shared" si="5"/>
        <v>0.6711409395973155</v>
      </c>
      <c r="G29" s="22">
        <f t="shared" si="5"/>
        <v>0</v>
      </c>
      <c r="H29" s="22">
        <f t="shared" si="5"/>
        <v>0</v>
      </c>
      <c r="I29" s="22">
        <f t="shared" si="5"/>
        <v>0</v>
      </c>
      <c r="J29" s="22">
        <f t="shared" si="5"/>
        <v>0.4807692307692308</v>
      </c>
    </row>
    <row r="30" spans="2:10" ht="12.75">
      <c r="B30" s="22">
        <f aca="true" t="shared" si="6" ref="B30:J30">B20/B6*100</f>
        <v>1.2461059190031152</v>
      </c>
      <c r="C30" s="22">
        <f t="shared" si="6"/>
        <v>0</v>
      </c>
      <c r="D30" s="22">
        <f t="shared" si="6"/>
        <v>17.36111111111111</v>
      </c>
      <c r="E30" s="22">
        <f t="shared" si="6"/>
        <v>2.8301886792452833</v>
      </c>
      <c r="F30" s="22">
        <f t="shared" si="6"/>
        <v>0</v>
      </c>
      <c r="G30" s="22">
        <f t="shared" si="6"/>
        <v>0</v>
      </c>
      <c r="H30" s="22">
        <f t="shared" si="6"/>
        <v>0</v>
      </c>
      <c r="I30" s="22">
        <f t="shared" si="6"/>
        <v>0.5952380952380952</v>
      </c>
      <c r="J30" s="22">
        <f t="shared" si="6"/>
        <v>2.644230769230769</v>
      </c>
    </row>
  </sheetData>
  <sheetProtection/>
  <mergeCells count="5">
    <mergeCell ref="A1:J1"/>
    <mergeCell ref="A3:J3"/>
    <mergeCell ref="A10:J10"/>
    <mergeCell ref="A11:J11"/>
    <mergeCell ref="A12:J12"/>
  </mergeCells>
  <printOptions horizontalCentered="1"/>
  <pageMargins left="0.984251968503937" right="0.984251968503937" top="0.7874015748031497" bottom="0.5511811023622047" header="0.31496062992125984" footer="0.5118110236220472"/>
  <pageSetup fitToHeight="1" fitToWidth="1" horizontalDpi="600" verticalDpi="600" orientation="landscape" paperSize="9" scale="9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M23" sqref="M23"/>
    </sheetView>
  </sheetViews>
  <sheetFormatPr defaultColWidth="9.140625" defaultRowHeight="12.75"/>
  <cols>
    <col min="1" max="1" width="27.421875" style="0" customWidth="1"/>
    <col min="2" max="2" width="11.57421875" style="0" bestFit="1" customWidth="1"/>
  </cols>
  <sheetData>
    <row r="1" spans="1:10" ht="12.75">
      <c r="A1" s="134" t="s">
        <v>20</v>
      </c>
      <c r="B1" s="134"/>
      <c r="C1" s="134"/>
      <c r="D1" s="134"/>
      <c r="E1" s="134"/>
      <c r="F1" s="134"/>
      <c r="G1" s="134"/>
      <c r="H1" s="134"/>
      <c r="I1" s="134"/>
      <c r="J1" s="134"/>
    </row>
    <row r="3" spans="1:10" ht="42.75" customHeight="1">
      <c r="A3" s="135" t="s">
        <v>24</v>
      </c>
      <c r="B3" s="135"/>
      <c r="C3" s="135"/>
      <c r="D3" s="135"/>
      <c r="E3" s="135"/>
      <c r="F3" s="135"/>
      <c r="G3" s="135"/>
      <c r="H3" s="135"/>
      <c r="I3" s="135"/>
      <c r="J3" s="135"/>
    </row>
    <row r="4" ht="13.5" thickBot="1"/>
    <row r="5" spans="1:10" ht="18" customHeight="1" thickBot="1" thickTop="1">
      <c r="A5" s="122"/>
      <c r="B5" s="48" t="s">
        <v>0</v>
      </c>
      <c r="C5" s="49" t="s">
        <v>1</v>
      </c>
      <c r="D5" s="49" t="s">
        <v>2</v>
      </c>
      <c r="E5" s="49" t="s">
        <v>3</v>
      </c>
      <c r="F5" s="49" t="s">
        <v>4</v>
      </c>
      <c r="G5" s="49" t="s">
        <v>5</v>
      </c>
      <c r="H5" s="49" t="s">
        <v>6</v>
      </c>
      <c r="I5" s="50" t="s">
        <v>7</v>
      </c>
      <c r="J5" s="51" t="s">
        <v>8</v>
      </c>
    </row>
    <row r="6" spans="1:10" ht="18" customHeight="1" thickTop="1">
      <c r="A6" s="95" t="s">
        <v>44</v>
      </c>
      <c r="B6" s="118">
        <v>327</v>
      </c>
      <c r="C6" s="119">
        <v>99</v>
      </c>
      <c r="D6" s="119">
        <v>147</v>
      </c>
      <c r="E6" s="119">
        <v>104</v>
      </c>
      <c r="F6" s="119">
        <v>146</v>
      </c>
      <c r="G6" s="119">
        <v>121</v>
      </c>
      <c r="H6" s="119">
        <v>141</v>
      </c>
      <c r="I6" s="120">
        <v>163</v>
      </c>
      <c r="J6" s="121">
        <v>1248</v>
      </c>
    </row>
    <row r="7" spans="1:10" ht="18" customHeight="1">
      <c r="A7" s="123" t="s">
        <v>21</v>
      </c>
      <c r="B7" s="114">
        <v>85</v>
      </c>
      <c r="C7" s="109">
        <v>17</v>
      </c>
      <c r="D7" s="109">
        <v>71</v>
      </c>
      <c r="E7" s="109">
        <v>40</v>
      </c>
      <c r="F7" s="109">
        <v>46</v>
      </c>
      <c r="G7" s="109">
        <v>28</v>
      </c>
      <c r="H7" s="109">
        <v>53</v>
      </c>
      <c r="I7" s="112">
        <v>64</v>
      </c>
      <c r="J7" s="117">
        <v>404</v>
      </c>
    </row>
    <row r="8" spans="1:10" ht="18" customHeight="1">
      <c r="A8" s="123" t="s">
        <v>22</v>
      </c>
      <c r="B8" s="114">
        <v>239</v>
      </c>
      <c r="C8" s="109">
        <v>81</v>
      </c>
      <c r="D8" s="109">
        <v>72</v>
      </c>
      <c r="E8" s="109">
        <v>61</v>
      </c>
      <c r="F8" s="109">
        <v>99</v>
      </c>
      <c r="G8" s="109">
        <v>90</v>
      </c>
      <c r="H8" s="109">
        <v>78</v>
      </c>
      <c r="I8" s="112">
        <v>94</v>
      </c>
      <c r="J8" s="117">
        <v>814</v>
      </c>
    </row>
    <row r="9" spans="1:10" ht="18" customHeight="1" thickBot="1">
      <c r="A9" s="124" t="s">
        <v>23</v>
      </c>
      <c r="B9" s="115">
        <v>3</v>
      </c>
      <c r="C9" s="110">
        <v>1</v>
      </c>
      <c r="D9" s="110">
        <v>4</v>
      </c>
      <c r="E9" s="110">
        <v>3</v>
      </c>
      <c r="F9" s="110">
        <v>1</v>
      </c>
      <c r="G9" s="110">
        <v>3</v>
      </c>
      <c r="H9" s="110">
        <v>10</v>
      </c>
      <c r="I9" s="113">
        <v>5</v>
      </c>
      <c r="J9" s="111">
        <v>30</v>
      </c>
    </row>
    <row r="10" ht="13.5" thickTop="1"/>
    <row r="12" spans="2:10" ht="12.75">
      <c r="B12" s="26">
        <f>B7/B6*100</f>
        <v>25.993883792048926</v>
      </c>
      <c r="C12" s="26">
        <f aca="true" t="shared" si="0" ref="C12:J12">C7/C6*100</f>
        <v>17.17171717171717</v>
      </c>
      <c r="D12" s="26">
        <f t="shared" si="0"/>
        <v>48.29931972789115</v>
      </c>
      <c r="E12" s="26">
        <f t="shared" si="0"/>
        <v>38.46153846153847</v>
      </c>
      <c r="F12" s="26">
        <f t="shared" si="0"/>
        <v>31.506849315068493</v>
      </c>
      <c r="G12" s="26">
        <f t="shared" si="0"/>
        <v>23.140495867768596</v>
      </c>
      <c r="H12" s="26">
        <f t="shared" si="0"/>
        <v>37.5886524822695</v>
      </c>
      <c r="I12" s="26">
        <f t="shared" si="0"/>
        <v>39.263803680981596</v>
      </c>
      <c r="J12" s="26">
        <f t="shared" si="0"/>
        <v>32.371794871794876</v>
      </c>
    </row>
    <row r="13" spans="2:10" ht="12.75">
      <c r="B13" s="26">
        <f>B8/B6*100</f>
        <v>73.08868501529052</v>
      </c>
      <c r="C13" s="26">
        <f aca="true" t="shared" si="1" ref="C13:J13">C8/C6*100</f>
        <v>81.81818181818183</v>
      </c>
      <c r="D13" s="26">
        <f t="shared" si="1"/>
        <v>48.97959183673469</v>
      </c>
      <c r="E13" s="26">
        <f t="shared" si="1"/>
        <v>58.65384615384615</v>
      </c>
      <c r="F13" s="26">
        <f t="shared" si="1"/>
        <v>67.8082191780822</v>
      </c>
      <c r="G13" s="26">
        <f t="shared" si="1"/>
        <v>74.3801652892562</v>
      </c>
      <c r="H13" s="26">
        <f t="shared" si="1"/>
        <v>55.319148936170215</v>
      </c>
      <c r="I13" s="26">
        <f t="shared" si="1"/>
        <v>57.668711656441715</v>
      </c>
      <c r="J13" s="26">
        <f t="shared" si="1"/>
        <v>65.22435897435898</v>
      </c>
    </row>
    <row r="14" spans="2:10" ht="12.75">
      <c r="B14" s="26">
        <f>B9/B6*100</f>
        <v>0.9174311926605505</v>
      </c>
      <c r="C14" s="26">
        <f aca="true" t="shared" si="2" ref="C14:J14">C9/C6*100</f>
        <v>1.0101010101010102</v>
      </c>
      <c r="D14" s="26">
        <f t="shared" si="2"/>
        <v>2.7210884353741496</v>
      </c>
      <c r="E14" s="26">
        <f t="shared" si="2"/>
        <v>2.8846153846153846</v>
      </c>
      <c r="F14" s="26">
        <f t="shared" si="2"/>
        <v>0.684931506849315</v>
      </c>
      <c r="G14" s="26">
        <f t="shared" si="2"/>
        <v>2.479338842975207</v>
      </c>
      <c r="H14" s="26">
        <f t="shared" si="2"/>
        <v>7.092198581560284</v>
      </c>
      <c r="I14" s="26">
        <f t="shared" si="2"/>
        <v>3.067484662576687</v>
      </c>
      <c r="J14" s="26">
        <f t="shared" si="2"/>
        <v>2.403846153846154</v>
      </c>
    </row>
    <row r="15" spans="2:10" ht="12.75">
      <c r="B15" s="52" t="s">
        <v>0</v>
      </c>
      <c r="C15" s="52" t="s">
        <v>1</v>
      </c>
      <c r="D15" s="52" t="s">
        <v>2</v>
      </c>
      <c r="E15" s="52" t="s">
        <v>3</v>
      </c>
      <c r="F15" s="52" t="s">
        <v>4</v>
      </c>
      <c r="G15" s="52" t="s">
        <v>5</v>
      </c>
      <c r="H15" s="52" t="s">
        <v>6</v>
      </c>
      <c r="I15" s="52" t="s">
        <v>7</v>
      </c>
      <c r="J15" s="52" t="s">
        <v>8</v>
      </c>
    </row>
  </sheetData>
  <sheetProtection/>
  <mergeCells count="2">
    <mergeCell ref="A1:J1"/>
    <mergeCell ref="A3:J3"/>
  </mergeCells>
  <printOptions horizontalCentered="1"/>
  <pageMargins left="0.9055118110236221" right="0.9055118110236221" top="0.984251968503937" bottom="0.9448818897637796" header="0.31496062992125984" footer="0.31496062992125984"/>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21"/>
  <sheetViews>
    <sheetView zoomScalePageLayoutView="0" workbookViewId="0" topLeftCell="A1">
      <selection activeCell="M23" sqref="M23"/>
    </sheetView>
  </sheetViews>
  <sheetFormatPr defaultColWidth="9.140625" defaultRowHeight="12.75"/>
  <cols>
    <col min="1" max="1" width="32.140625" style="0" customWidth="1"/>
  </cols>
  <sheetData>
    <row r="1" spans="1:10" ht="12.75">
      <c r="A1" s="134" t="s">
        <v>31</v>
      </c>
      <c r="B1" s="134"/>
      <c r="C1" s="134"/>
      <c r="D1" s="134"/>
      <c r="E1" s="134"/>
      <c r="F1" s="134"/>
      <c r="G1" s="134"/>
      <c r="H1" s="134"/>
      <c r="I1" s="134"/>
      <c r="J1" s="134"/>
    </row>
    <row r="2" ht="12.75">
      <c r="A2" s="53"/>
    </row>
    <row r="3" spans="1:10" ht="32.25" customHeight="1">
      <c r="A3" s="136" t="s">
        <v>32</v>
      </c>
      <c r="B3" s="136"/>
      <c r="C3" s="136"/>
      <c r="D3" s="136"/>
      <c r="E3" s="136"/>
      <c r="F3" s="136"/>
      <c r="G3" s="136"/>
      <c r="H3" s="136"/>
      <c r="I3" s="136"/>
      <c r="J3" s="136"/>
    </row>
    <row r="4" ht="9.75" customHeight="1" thickBot="1">
      <c r="A4" s="54"/>
    </row>
    <row r="5" spans="1:10" ht="13.5" customHeight="1" thickBot="1" thickTop="1">
      <c r="A5" s="116"/>
      <c r="B5" s="79" t="s">
        <v>0</v>
      </c>
      <c r="C5" s="80" t="s">
        <v>1</v>
      </c>
      <c r="D5" s="80" t="s">
        <v>2</v>
      </c>
      <c r="E5" s="80" t="s">
        <v>3</v>
      </c>
      <c r="F5" s="80" t="s">
        <v>4</v>
      </c>
      <c r="G5" s="80" t="s">
        <v>5</v>
      </c>
      <c r="H5" s="80" t="s">
        <v>6</v>
      </c>
      <c r="I5" s="81" t="s">
        <v>7</v>
      </c>
      <c r="J5" s="55" t="s">
        <v>47</v>
      </c>
    </row>
    <row r="6" spans="1:10" ht="13.5" customHeight="1" thickTop="1">
      <c r="A6" s="74" t="s">
        <v>25</v>
      </c>
      <c r="B6" s="75">
        <v>1</v>
      </c>
      <c r="C6" s="76">
        <v>1</v>
      </c>
      <c r="D6" s="76">
        <v>2</v>
      </c>
      <c r="E6" s="76">
        <v>2</v>
      </c>
      <c r="F6" s="76">
        <v>2</v>
      </c>
      <c r="G6" s="76">
        <v>1</v>
      </c>
      <c r="H6" s="76">
        <v>0</v>
      </c>
      <c r="I6" s="77">
        <v>2</v>
      </c>
      <c r="J6" s="78">
        <v>11</v>
      </c>
    </row>
    <row r="7" spans="1:10" ht="13.5" customHeight="1">
      <c r="A7" s="63" t="s">
        <v>26</v>
      </c>
      <c r="B7" s="62">
        <v>0</v>
      </c>
      <c r="C7" s="59">
        <v>0</v>
      </c>
      <c r="D7" s="59">
        <v>0</v>
      </c>
      <c r="E7" s="59">
        <v>0</v>
      </c>
      <c r="F7" s="59">
        <v>1</v>
      </c>
      <c r="G7" s="59">
        <v>0</v>
      </c>
      <c r="H7" s="59">
        <v>1</v>
      </c>
      <c r="I7" s="72">
        <v>0</v>
      </c>
      <c r="J7" s="70">
        <v>2</v>
      </c>
    </row>
    <row r="8" spans="1:10" ht="13.5" customHeight="1">
      <c r="A8" s="63" t="s">
        <v>27</v>
      </c>
      <c r="B8" s="62">
        <v>0</v>
      </c>
      <c r="C8" s="59">
        <v>0</v>
      </c>
      <c r="D8" s="59">
        <v>0</v>
      </c>
      <c r="E8" s="59">
        <v>0</v>
      </c>
      <c r="F8" s="59">
        <v>0</v>
      </c>
      <c r="G8" s="59">
        <v>1</v>
      </c>
      <c r="H8" s="59">
        <v>0</v>
      </c>
      <c r="I8" s="72">
        <v>0</v>
      </c>
      <c r="J8" s="70">
        <v>1</v>
      </c>
    </row>
    <row r="9" spans="1:10" ht="13.5" customHeight="1">
      <c r="A9" s="63" t="s">
        <v>48</v>
      </c>
      <c r="B9" s="62">
        <v>99</v>
      </c>
      <c r="C9" s="59">
        <v>40</v>
      </c>
      <c r="D9" s="59">
        <v>32</v>
      </c>
      <c r="E9" s="59">
        <v>24</v>
      </c>
      <c r="F9" s="59">
        <v>28</v>
      </c>
      <c r="G9" s="59">
        <v>24</v>
      </c>
      <c r="H9" s="59">
        <v>28</v>
      </c>
      <c r="I9" s="72">
        <v>38</v>
      </c>
      <c r="J9" s="70">
        <v>313</v>
      </c>
    </row>
    <row r="10" spans="1:10" ht="13.5" customHeight="1">
      <c r="A10" s="63" t="s">
        <v>28</v>
      </c>
      <c r="B10" s="62">
        <v>0</v>
      </c>
      <c r="C10" s="59">
        <v>0</v>
      </c>
      <c r="D10" s="59">
        <v>0</v>
      </c>
      <c r="E10" s="59">
        <v>0</v>
      </c>
      <c r="F10" s="59">
        <v>0</v>
      </c>
      <c r="G10" s="59">
        <v>2</v>
      </c>
      <c r="H10" s="59">
        <v>2</v>
      </c>
      <c r="I10" s="72">
        <v>0</v>
      </c>
      <c r="J10" s="70">
        <v>4</v>
      </c>
    </row>
    <row r="11" spans="1:10" ht="13.5" customHeight="1" thickBot="1">
      <c r="A11" s="67" t="s">
        <v>29</v>
      </c>
      <c r="B11" s="68">
        <v>0</v>
      </c>
      <c r="C11" s="69">
        <v>1</v>
      </c>
      <c r="D11" s="69">
        <v>0</v>
      </c>
      <c r="E11" s="69">
        <v>3</v>
      </c>
      <c r="F11" s="69">
        <v>0</v>
      </c>
      <c r="G11" s="69">
        <v>2</v>
      </c>
      <c r="H11" s="69">
        <v>1</v>
      </c>
      <c r="I11" s="73">
        <v>0</v>
      </c>
      <c r="J11" s="71">
        <v>7</v>
      </c>
    </row>
    <row r="12" spans="1:10" ht="13.5" customHeight="1" thickBot="1" thickTop="1">
      <c r="A12" s="58" t="s">
        <v>30</v>
      </c>
      <c r="B12" s="64">
        <v>100</v>
      </c>
      <c r="C12" s="65">
        <v>42</v>
      </c>
      <c r="D12" s="65">
        <v>34</v>
      </c>
      <c r="E12" s="65">
        <v>29</v>
      </c>
      <c r="F12" s="65">
        <v>31</v>
      </c>
      <c r="G12" s="65">
        <v>30</v>
      </c>
      <c r="H12" s="65">
        <v>32</v>
      </c>
      <c r="I12" s="66">
        <v>40</v>
      </c>
      <c r="J12" s="56">
        <v>338</v>
      </c>
    </row>
    <row r="13" ht="13.5" thickTop="1"/>
    <row r="15" spans="2:10" ht="12.75">
      <c r="B15" s="128">
        <f>B6/B12*100</f>
        <v>1</v>
      </c>
      <c r="C15" s="128">
        <f aca="true" t="shared" si="0" ref="C15:J15">C6/C12*100</f>
        <v>2.380952380952381</v>
      </c>
      <c r="D15" s="128">
        <f t="shared" si="0"/>
        <v>5.88235294117647</v>
      </c>
      <c r="E15" s="128">
        <f t="shared" si="0"/>
        <v>6.896551724137931</v>
      </c>
      <c r="F15" s="128">
        <f t="shared" si="0"/>
        <v>6.451612903225806</v>
      </c>
      <c r="G15" s="128">
        <f t="shared" si="0"/>
        <v>3.3333333333333335</v>
      </c>
      <c r="H15" s="128">
        <f t="shared" si="0"/>
        <v>0</v>
      </c>
      <c r="I15" s="128">
        <f t="shared" si="0"/>
        <v>5</v>
      </c>
      <c r="J15" s="128">
        <f t="shared" si="0"/>
        <v>3.2544378698224854</v>
      </c>
    </row>
    <row r="16" spans="2:10" ht="12.75">
      <c r="B16" s="128">
        <f>B7/B12*100</f>
        <v>0</v>
      </c>
      <c r="C16" s="128">
        <f aca="true" t="shared" si="1" ref="C16:J16">C7/C12*100</f>
        <v>0</v>
      </c>
      <c r="D16" s="128">
        <f t="shared" si="1"/>
        <v>0</v>
      </c>
      <c r="E16" s="128">
        <f t="shared" si="1"/>
        <v>0</v>
      </c>
      <c r="F16" s="128">
        <f t="shared" si="1"/>
        <v>3.225806451612903</v>
      </c>
      <c r="G16" s="128">
        <f t="shared" si="1"/>
        <v>0</v>
      </c>
      <c r="H16" s="128">
        <f t="shared" si="1"/>
        <v>3.125</v>
      </c>
      <c r="I16" s="128">
        <f t="shared" si="1"/>
        <v>0</v>
      </c>
      <c r="J16" s="128">
        <f t="shared" si="1"/>
        <v>0.591715976331361</v>
      </c>
    </row>
    <row r="17" spans="2:10" ht="12.75">
      <c r="B17" s="128">
        <f>B8/B12*100</f>
        <v>0</v>
      </c>
      <c r="C17" s="128">
        <f aca="true" t="shared" si="2" ref="C17:J17">C8/C12*100</f>
        <v>0</v>
      </c>
      <c r="D17" s="128">
        <f t="shared" si="2"/>
        <v>0</v>
      </c>
      <c r="E17" s="128">
        <f t="shared" si="2"/>
        <v>0</v>
      </c>
      <c r="F17" s="128">
        <f t="shared" si="2"/>
        <v>0</v>
      </c>
      <c r="G17" s="128">
        <f t="shared" si="2"/>
        <v>3.3333333333333335</v>
      </c>
      <c r="H17" s="128">
        <f t="shared" si="2"/>
        <v>0</v>
      </c>
      <c r="I17" s="128">
        <f t="shared" si="2"/>
        <v>0</v>
      </c>
      <c r="J17" s="128">
        <f t="shared" si="2"/>
        <v>0.2958579881656805</v>
      </c>
    </row>
    <row r="18" spans="2:10" ht="12.75">
      <c r="B18" s="128">
        <f>B9/B12*100</f>
        <v>99</v>
      </c>
      <c r="C18" s="128">
        <f aca="true" t="shared" si="3" ref="C18:J18">C9/C12*100</f>
        <v>95.23809523809523</v>
      </c>
      <c r="D18" s="128">
        <f t="shared" si="3"/>
        <v>94.11764705882352</v>
      </c>
      <c r="E18" s="128">
        <f t="shared" si="3"/>
        <v>82.75862068965517</v>
      </c>
      <c r="F18" s="128">
        <f t="shared" si="3"/>
        <v>90.32258064516128</v>
      </c>
      <c r="G18" s="128">
        <f t="shared" si="3"/>
        <v>80</v>
      </c>
      <c r="H18" s="128">
        <f t="shared" si="3"/>
        <v>87.5</v>
      </c>
      <c r="I18" s="128">
        <f t="shared" si="3"/>
        <v>95</v>
      </c>
      <c r="J18" s="128">
        <f t="shared" si="3"/>
        <v>92.60355029585799</v>
      </c>
    </row>
    <row r="19" spans="2:10" ht="12.75">
      <c r="B19" s="128">
        <f>B10/B12*100</f>
        <v>0</v>
      </c>
      <c r="C19" s="128">
        <f aca="true" t="shared" si="4" ref="C19:J19">C10/C12*100</f>
        <v>0</v>
      </c>
      <c r="D19" s="128">
        <f t="shared" si="4"/>
        <v>0</v>
      </c>
      <c r="E19" s="128">
        <f t="shared" si="4"/>
        <v>0</v>
      </c>
      <c r="F19" s="128">
        <f t="shared" si="4"/>
        <v>0</v>
      </c>
      <c r="G19" s="128">
        <f t="shared" si="4"/>
        <v>6.666666666666667</v>
      </c>
      <c r="H19" s="128">
        <f t="shared" si="4"/>
        <v>6.25</v>
      </c>
      <c r="I19" s="128">
        <f t="shared" si="4"/>
        <v>0</v>
      </c>
      <c r="J19" s="128">
        <f t="shared" si="4"/>
        <v>1.183431952662722</v>
      </c>
    </row>
    <row r="20" spans="2:10" ht="12.75">
      <c r="B20" s="128">
        <f>B11/B12*100</f>
        <v>0</v>
      </c>
      <c r="C20" s="128">
        <f aca="true" t="shared" si="5" ref="C20:J20">C11/C12*100</f>
        <v>2.380952380952381</v>
      </c>
      <c r="D20" s="128">
        <f t="shared" si="5"/>
        <v>0</v>
      </c>
      <c r="E20" s="128">
        <f t="shared" si="5"/>
        <v>10.344827586206897</v>
      </c>
      <c r="F20" s="128">
        <f t="shared" si="5"/>
        <v>0</v>
      </c>
      <c r="G20" s="128">
        <f t="shared" si="5"/>
        <v>6.666666666666667</v>
      </c>
      <c r="H20" s="128">
        <f t="shared" si="5"/>
        <v>3.125</v>
      </c>
      <c r="I20" s="128">
        <f t="shared" si="5"/>
        <v>0</v>
      </c>
      <c r="J20" s="128">
        <f t="shared" si="5"/>
        <v>2.0710059171597637</v>
      </c>
    </row>
    <row r="21" spans="2:10" ht="12.75">
      <c r="B21" s="60" t="s">
        <v>0</v>
      </c>
      <c r="C21" s="60" t="s">
        <v>1</v>
      </c>
      <c r="D21" s="60" t="s">
        <v>2</v>
      </c>
      <c r="E21" s="60" t="s">
        <v>3</v>
      </c>
      <c r="F21" s="60" t="s">
        <v>4</v>
      </c>
      <c r="G21" s="60" t="s">
        <v>5</v>
      </c>
      <c r="H21" s="60" t="s">
        <v>6</v>
      </c>
      <c r="I21" s="60" t="s">
        <v>7</v>
      </c>
      <c r="J21" s="61" t="s">
        <v>47</v>
      </c>
    </row>
  </sheetData>
  <sheetProtection/>
  <mergeCells count="2">
    <mergeCell ref="A1:J1"/>
    <mergeCell ref="A3:J3"/>
  </mergeCells>
  <printOptions horizontalCentered="1"/>
  <pageMargins left="0.9055118110236221" right="0.9055118110236221" top="0.984251968503937" bottom="0.7480314960629921" header="0.31496062992125984" footer="0.31496062992125984"/>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J15"/>
  <sheetViews>
    <sheetView zoomScalePageLayoutView="0" workbookViewId="0" topLeftCell="A1">
      <selection activeCell="M36" sqref="M36"/>
    </sheetView>
  </sheetViews>
  <sheetFormatPr defaultColWidth="9.140625" defaultRowHeight="12.75"/>
  <cols>
    <col min="1" max="1" width="34.140625" style="0" customWidth="1"/>
    <col min="2" max="2" width="9.7109375" style="0" customWidth="1"/>
    <col min="3" max="10" width="9.7109375" style="3" customWidth="1"/>
  </cols>
  <sheetData>
    <row r="1" spans="1:10" ht="19.5" customHeight="1">
      <c r="A1" s="137" t="s">
        <v>39</v>
      </c>
      <c r="B1" s="137"/>
      <c r="C1" s="137"/>
      <c r="D1" s="137"/>
      <c r="E1" s="137"/>
      <c r="F1" s="137"/>
      <c r="G1" s="137"/>
      <c r="H1" s="137"/>
      <c r="I1" s="137"/>
      <c r="J1" s="137"/>
    </row>
    <row r="2" spans="1:10" ht="13.5" thickBot="1">
      <c r="A2" s="82"/>
      <c r="B2" s="84"/>
      <c r="C2" s="57"/>
      <c r="D2" s="57"/>
      <c r="E2" s="57"/>
      <c r="F2" s="57"/>
      <c r="G2" s="57"/>
      <c r="H2" s="57"/>
      <c r="I2" s="57"/>
      <c r="J2" s="57"/>
    </row>
    <row r="3" spans="1:10" ht="18" customHeight="1" thickBot="1" thickTop="1">
      <c r="A3" s="86"/>
      <c r="B3" s="99" t="s">
        <v>0</v>
      </c>
      <c r="C3" s="100" t="s">
        <v>1</v>
      </c>
      <c r="D3" s="100" t="s">
        <v>2</v>
      </c>
      <c r="E3" s="100" t="s">
        <v>3</v>
      </c>
      <c r="F3" s="100" t="s">
        <v>4</v>
      </c>
      <c r="G3" s="100" t="s">
        <v>5</v>
      </c>
      <c r="H3" s="100" t="s">
        <v>6</v>
      </c>
      <c r="I3" s="101" t="s">
        <v>7</v>
      </c>
      <c r="J3" s="55" t="s">
        <v>33</v>
      </c>
    </row>
    <row r="4" spans="1:10" ht="18" customHeight="1" thickTop="1">
      <c r="A4" s="74" t="s">
        <v>34</v>
      </c>
      <c r="B4" s="96">
        <v>222</v>
      </c>
      <c r="C4" s="97">
        <v>81</v>
      </c>
      <c r="D4" s="97">
        <v>143</v>
      </c>
      <c r="E4" s="97">
        <v>81</v>
      </c>
      <c r="F4" s="97">
        <v>153</v>
      </c>
      <c r="G4" s="97">
        <v>132</v>
      </c>
      <c r="H4" s="97">
        <v>107</v>
      </c>
      <c r="I4" s="105">
        <v>125</v>
      </c>
      <c r="J4" s="125">
        <v>1044</v>
      </c>
    </row>
    <row r="5" spans="1:10" ht="18" customHeight="1">
      <c r="A5" s="63" t="s">
        <v>49</v>
      </c>
      <c r="B5" s="89">
        <v>19</v>
      </c>
      <c r="C5" s="87">
        <v>53</v>
      </c>
      <c r="D5" s="87">
        <v>39</v>
      </c>
      <c r="E5" s="87">
        <v>39</v>
      </c>
      <c r="F5" s="87">
        <v>66</v>
      </c>
      <c r="G5" s="87">
        <v>37</v>
      </c>
      <c r="H5" s="87">
        <v>48</v>
      </c>
      <c r="I5" s="106">
        <v>43</v>
      </c>
      <c r="J5" s="126">
        <v>344</v>
      </c>
    </row>
    <row r="6" spans="1:10" ht="18" customHeight="1" thickBot="1">
      <c r="A6" s="67" t="s">
        <v>50</v>
      </c>
      <c r="B6" s="90">
        <v>12</v>
      </c>
      <c r="C6" s="88">
        <v>18</v>
      </c>
      <c r="D6" s="88">
        <v>9</v>
      </c>
      <c r="E6" s="88">
        <v>17</v>
      </c>
      <c r="F6" s="88">
        <v>25</v>
      </c>
      <c r="G6" s="88">
        <v>23</v>
      </c>
      <c r="H6" s="88">
        <v>23</v>
      </c>
      <c r="I6" s="107">
        <v>16</v>
      </c>
      <c r="J6" s="127">
        <v>143</v>
      </c>
    </row>
    <row r="7" spans="1:10" ht="13.5" thickTop="1">
      <c r="A7" s="82"/>
      <c r="B7" s="57"/>
      <c r="C7" s="57"/>
      <c r="D7" s="57"/>
      <c r="E7" s="57"/>
      <c r="F7" s="57"/>
      <c r="G7" s="57"/>
      <c r="H7" s="57"/>
      <c r="I7" s="57"/>
      <c r="J7" s="57"/>
    </row>
    <row r="8" spans="1:10" ht="12.75">
      <c r="A8" s="82"/>
      <c r="B8" s="57"/>
      <c r="C8" s="57"/>
      <c r="D8" s="57"/>
      <c r="E8" s="57"/>
      <c r="F8" s="57"/>
      <c r="G8" s="57"/>
      <c r="H8" s="57"/>
      <c r="I8" s="57"/>
      <c r="J8" s="57"/>
    </row>
    <row r="9" spans="1:10" ht="12.75">
      <c r="A9" s="137" t="s">
        <v>40</v>
      </c>
      <c r="B9" s="137"/>
      <c r="C9" s="137"/>
      <c r="D9" s="137"/>
      <c r="E9" s="137"/>
      <c r="F9" s="137"/>
      <c r="G9" s="137"/>
      <c r="H9" s="137"/>
      <c r="I9" s="137"/>
      <c r="J9" s="137"/>
    </row>
    <row r="10" spans="1:10" ht="13.5" thickBot="1">
      <c r="A10" s="82"/>
      <c r="B10" s="57"/>
      <c r="C10" s="57"/>
      <c r="D10" s="57"/>
      <c r="E10" s="57"/>
      <c r="F10" s="57"/>
      <c r="G10" s="57"/>
      <c r="H10" s="57"/>
      <c r="I10" s="57"/>
      <c r="J10" s="57"/>
    </row>
    <row r="11" spans="1:10" ht="18" customHeight="1" thickBot="1" thickTop="1">
      <c r="A11" s="98"/>
      <c r="B11" s="48" t="s">
        <v>0</v>
      </c>
      <c r="C11" s="49" t="s">
        <v>1</v>
      </c>
      <c r="D11" s="49" t="s">
        <v>2</v>
      </c>
      <c r="E11" s="49" t="s">
        <v>3</v>
      </c>
      <c r="F11" s="49" t="s">
        <v>4</v>
      </c>
      <c r="G11" s="49" t="s">
        <v>5</v>
      </c>
      <c r="H11" s="49" t="s">
        <v>6</v>
      </c>
      <c r="I11" s="50" t="s">
        <v>7</v>
      </c>
      <c r="J11" s="51" t="s">
        <v>8</v>
      </c>
    </row>
    <row r="12" spans="1:10" ht="18" customHeight="1" thickTop="1">
      <c r="A12" s="95" t="s">
        <v>35</v>
      </c>
      <c r="B12" s="96">
        <v>10</v>
      </c>
      <c r="C12" s="97">
        <v>11</v>
      </c>
      <c r="D12" s="97">
        <v>10</v>
      </c>
      <c r="E12" s="97">
        <v>5</v>
      </c>
      <c r="F12" s="97">
        <v>1</v>
      </c>
      <c r="G12" s="97">
        <v>8</v>
      </c>
      <c r="H12" s="97">
        <v>9</v>
      </c>
      <c r="I12" s="105">
        <v>7</v>
      </c>
      <c r="J12" s="102">
        <v>61</v>
      </c>
    </row>
    <row r="13" spans="1:10" ht="18" customHeight="1">
      <c r="A13" s="91" t="s">
        <v>36</v>
      </c>
      <c r="B13" s="89">
        <v>10</v>
      </c>
      <c r="C13" s="87">
        <v>7</v>
      </c>
      <c r="D13" s="87">
        <v>8</v>
      </c>
      <c r="E13" s="87">
        <v>10</v>
      </c>
      <c r="F13" s="87">
        <v>4</v>
      </c>
      <c r="G13" s="87">
        <v>11</v>
      </c>
      <c r="H13" s="87">
        <v>4</v>
      </c>
      <c r="I13" s="106">
        <v>1</v>
      </c>
      <c r="J13" s="103">
        <v>55</v>
      </c>
    </row>
    <row r="14" spans="1:10" ht="18" customHeight="1" thickBot="1">
      <c r="A14" s="94" t="s">
        <v>37</v>
      </c>
      <c r="B14" s="90">
        <v>0</v>
      </c>
      <c r="C14" s="88">
        <v>0</v>
      </c>
      <c r="D14" s="88">
        <v>2</v>
      </c>
      <c r="E14" s="88">
        <v>0</v>
      </c>
      <c r="F14" s="88">
        <v>0</v>
      </c>
      <c r="G14" s="88">
        <v>1</v>
      </c>
      <c r="H14" s="88">
        <v>0</v>
      </c>
      <c r="I14" s="107">
        <v>0</v>
      </c>
      <c r="J14" s="104">
        <v>3</v>
      </c>
    </row>
    <row r="15" spans="1:10" ht="18" customHeight="1" thickBot="1" thickTop="1">
      <c r="A15" s="83" t="s">
        <v>38</v>
      </c>
      <c r="B15" s="92">
        <v>20</v>
      </c>
      <c r="C15" s="93">
        <v>18</v>
      </c>
      <c r="D15" s="93">
        <v>20</v>
      </c>
      <c r="E15" s="93">
        <v>15</v>
      </c>
      <c r="F15" s="93">
        <v>5</v>
      </c>
      <c r="G15" s="93">
        <v>20</v>
      </c>
      <c r="H15" s="93">
        <v>13</v>
      </c>
      <c r="I15" s="108">
        <v>8</v>
      </c>
      <c r="J15" s="85">
        <v>119</v>
      </c>
    </row>
    <row r="16" ht="13.5" thickTop="1"/>
  </sheetData>
  <sheetProtection/>
  <mergeCells count="2">
    <mergeCell ref="A1:J1"/>
    <mergeCell ref="A9:J9"/>
  </mergeCells>
  <printOptions horizontalCentered="1"/>
  <pageMargins left="0.9055118110236221" right="0.9055118110236221" top="0.984251968503937"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spravodlivosti 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marian.varga</dc:creator>
  <cp:keywords/>
  <dc:description/>
  <cp:lastModifiedBy>marian.varga</cp:lastModifiedBy>
  <cp:lastPrinted>2011-03-01T09:52:20Z</cp:lastPrinted>
  <dcterms:created xsi:type="dcterms:W3CDTF">2010-02-12T09:21:53Z</dcterms:created>
  <dcterms:modified xsi:type="dcterms:W3CDTF">2011-03-01T10:39:50Z</dcterms:modified>
  <cp:category/>
  <cp:version/>
  <cp:contentType/>
  <cp:contentStatus/>
</cp:coreProperties>
</file>