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29.Osobit.TČ-VIII.HLAVA" sheetId="1" r:id="rId1"/>
  </sheets>
  <definedNames>
    <definedName name="_xlnm.Print_Area" localSheetId="0">'29.Osobit.TČ-VIII.HLAVA'!$A$1:$P$13</definedName>
  </definedNames>
  <calcPr fullCalcOnLoad="1"/>
</workbook>
</file>

<file path=xl/sharedStrings.xml><?xml version="1.0" encoding="utf-8"?>
<sst xmlns="http://schemas.openxmlformats.org/spreadsheetml/2006/main" count="40" uniqueCount="26">
  <si>
    <t>VIII. HLAVA - trestné činy proti slobode a ľudskej dôstojnosti</t>
  </si>
  <si>
    <t>Kraj</t>
  </si>
  <si>
    <t>Počet odsúd.</t>
  </si>
  <si>
    <t>Tresty uložené odsúdeným a ich podiel</t>
  </si>
  <si>
    <t>Počet odsúdených                            vo vybraných kategóriách</t>
  </si>
  <si>
    <t>Počet                    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</si>
  <si>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</si>
  <si>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</si>
  <si>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</si>
  <si>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</si>
  <si>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</si>
  <si>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</si>
  <si>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</si>
  <si>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</si>
  <si>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</si>
  <si>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234 Tr.z.</t>
  </si>
  <si>
    <t>§ 241-243 a 
§ 245 Tr.z.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</si>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</sst>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 inden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 indent="1"/>
    </xf>
    <xf numFmtId="0" fontId="0" fillId="0" borderId="8" xfId="0" applyFont="1" applyFill="1" applyBorder="1" applyAlignment="1">
      <alignment horizontal="right" vertical="center" wrapText="1" indent="2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1" xfId="0" applyFont="1" applyFill="1" applyBorder="1" applyAlignment="1">
      <alignment horizontal="right" vertical="center" wrapText="1" indent="2"/>
    </xf>
    <xf numFmtId="0" fontId="0" fillId="0" borderId="12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0" fillId="0" borderId="2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right" vertical="center" wrapText="1" indent="1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1"/>
    </xf>
    <xf numFmtId="176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 indent="2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/>
  <dimension ref="A1:P13"/>
  <sheetViews>
    <sheetView tabSelected="1" zoomScaleSheetLayoutView="100" workbookViewId="0" topLeftCell="A1">
      <selection activeCell="T17" sqref="T17"/>
    </sheetView>
  </sheetViews>
  <sheetFormatPr defaultColWidth="9.140625" defaultRowHeight="12.75"/>
  <cols>
    <col min="1" max="1" width="10.7109375" style="0" customWidth="1"/>
    <col min="2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1" customFormat="1" ht="16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19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" customFormat="1" ht="42" customHeight="1" thickTop="1">
      <c r="A3" s="35" t="s">
        <v>1</v>
      </c>
      <c r="B3" s="37" t="s">
        <v>2</v>
      </c>
      <c r="C3" s="34" t="s">
        <v>3</v>
      </c>
      <c r="D3" s="34"/>
      <c r="E3" s="34"/>
      <c r="F3" s="34"/>
      <c r="G3" s="34"/>
      <c r="H3" s="34"/>
      <c r="I3" s="34"/>
      <c r="J3" s="34"/>
      <c r="K3" s="34" t="s">
        <v>4</v>
      </c>
      <c r="L3" s="34"/>
      <c r="M3" s="34"/>
      <c r="N3" s="34"/>
      <c r="O3" s="34" t="s">
        <v>5</v>
      </c>
      <c r="P3" s="39"/>
    </row>
    <row r="4" spans="1:16" s="1" customFormat="1" ht="60" customHeight="1" thickBot="1">
      <c r="A4" s="36"/>
      <c r="B4" s="38"/>
      <c r="C4" s="3" t="s">
        <v>6</v>
      </c>
      <c r="D4" s="3" t="s">
        <v>7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16</v>
      </c>
    </row>
    <row r="5" spans="1:16" s="1" customFormat="1" ht="16.5" customHeight="1" thickTop="1">
      <c r="A5" s="2" t="s">
        <v>17</v>
      </c>
      <c r="B5" s="5">
        <v>47</v>
      </c>
      <c r="C5" s="5">
        <v>8</v>
      </c>
      <c r="D5" s="6">
        <f aca="true" t="shared" si="0" ref="D5:D13">C5/B5*100</f>
        <v>17.02127659574468</v>
      </c>
      <c r="E5" s="7">
        <v>31</v>
      </c>
      <c r="F5" s="6">
        <f aca="true" t="shared" si="1" ref="F5:F13">E5/B5*100</f>
        <v>65.95744680851064</v>
      </c>
      <c r="G5" s="8">
        <v>6</v>
      </c>
      <c r="H5" s="6">
        <f>G5/B5*100</f>
        <v>12.76595744680851</v>
      </c>
      <c r="I5" s="9">
        <v>0</v>
      </c>
      <c r="J5" s="10" t="s">
        <v>18</v>
      </c>
      <c r="K5" s="5">
        <v>1</v>
      </c>
      <c r="L5" s="5">
        <v>2</v>
      </c>
      <c r="M5" s="5">
        <v>11</v>
      </c>
      <c r="N5" s="5">
        <v>0</v>
      </c>
      <c r="O5" s="11">
        <v>20</v>
      </c>
      <c r="P5" s="12">
        <v>6</v>
      </c>
    </row>
    <row r="6" spans="1:16" s="1" customFormat="1" ht="16.5" customHeight="1">
      <c r="A6" s="13" t="s">
        <v>19</v>
      </c>
      <c r="B6" s="14">
        <v>22</v>
      </c>
      <c r="C6" s="14">
        <v>8</v>
      </c>
      <c r="D6" s="10">
        <f t="shared" si="0"/>
        <v>36.36363636363637</v>
      </c>
      <c r="E6" s="15">
        <v>8</v>
      </c>
      <c r="F6" s="10">
        <f t="shared" si="1"/>
        <v>36.36363636363637</v>
      </c>
      <c r="G6" s="16">
        <v>6</v>
      </c>
      <c r="H6" s="10">
        <f>G6/B6*100</f>
        <v>27.27272727272727</v>
      </c>
      <c r="I6" s="17">
        <v>0</v>
      </c>
      <c r="J6" s="10" t="s">
        <v>18</v>
      </c>
      <c r="K6" s="14">
        <v>1</v>
      </c>
      <c r="L6" s="14">
        <v>0</v>
      </c>
      <c r="M6" s="14">
        <v>10</v>
      </c>
      <c r="N6" s="14">
        <v>0</v>
      </c>
      <c r="O6" s="18">
        <v>7</v>
      </c>
      <c r="P6" s="19">
        <v>0</v>
      </c>
    </row>
    <row r="7" spans="1:16" s="1" customFormat="1" ht="16.5" customHeight="1">
      <c r="A7" s="13" t="s">
        <v>20</v>
      </c>
      <c r="B7" s="14">
        <v>26</v>
      </c>
      <c r="C7" s="14">
        <v>7</v>
      </c>
      <c r="D7" s="10">
        <f t="shared" si="0"/>
        <v>26.923076923076923</v>
      </c>
      <c r="E7" s="15">
        <v>16</v>
      </c>
      <c r="F7" s="10">
        <f t="shared" si="1"/>
        <v>61.53846153846154</v>
      </c>
      <c r="G7" s="16">
        <v>1</v>
      </c>
      <c r="H7" s="10">
        <f>G7/B7*100</f>
        <v>3.8461538461538463</v>
      </c>
      <c r="I7" s="17">
        <v>0</v>
      </c>
      <c r="J7" s="10" t="s">
        <v>18</v>
      </c>
      <c r="K7" s="14">
        <v>0</v>
      </c>
      <c r="L7" s="14">
        <v>3</v>
      </c>
      <c r="M7" s="14">
        <v>8</v>
      </c>
      <c r="N7" s="14">
        <v>1</v>
      </c>
      <c r="O7" s="18">
        <v>4</v>
      </c>
      <c r="P7" s="19">
        <v>6</v>
      </c>
    </row>
    <row r="8" spans="1:16" s="1" customFormat="1" ht="16.5" customHeight="1">
      <c r="A8" s="13" t="s">
        <v>21</v>
      </c>
      <c r="B8" s="14">
        <v>34</v>
      </c>
      <c r="C8" s="14">
        <v>10</v>
      </c>
      <c r="D8" s="10">
        <f t="shared" si="0"/>
        <v>29.411764705882355</v>
      </c>
      <c r="E8" s="15">
        <v>23</v>
      </c>
      <c r="F8" s="10">
        <f t="shared" si="1"/>
        <v>67.64705882352942</v>
      </c>
      <c r="G8" s="16">
        <v>1</v>
      </c>
      <c r="H8" s="10">
        <f>G8/B8*100</f>
        <v>2.941176470588235</v>
      </c>
      <c r="I8" s="17">
        <v>0</v>
      </c>
      <c r="J8" s="10" t="s">
        <v>18</v>
      </c>
      <c r="K8" s="14">
        <v>0</v>
      </c>
      <c r="L8" s="14">
        <v>4</v>
      </c>
      <c r="M8" s="14">
        <v>6</v>
      </c>
      <c r="N8" s="14">
        <v>5</v>
      </c>
      <c r="O8" s="18">
        <v>12</v>
      </c>
      <c r="P8" s="19">
        <v>5</v>
      </c>
    </row>
    <row r="9" spans="1:16" s="1" customFormat="1" ht="16.5" customHeight="1">
      <c r="A9" s="13" t="s">
        <v>22</v>
      </c>
      <c r="B9" s="14">
        <v>41</v>
      </c>
      <c r="C9" s="14">
        <v>7</v>
      </c>
      <c r="D9" s="10">
        <f t="shared" si="0"/>
        <v>17.073170731707318</v>
      </c>
      <c r="E9" s="15">
        <v>29</v>
      </c>
      <c r="F9" s="10">
        <f t="shared" si="1"/>
        <v>70.73170731707317</v>
      </c>
      <c r="G9" s="16">
        <v>4</v>
      </c>
      <c r="H9" s="10">
        <f>G9/B9*100</f>
        <v>9.75609756097561</v>
      </c>
      <c r="I9" s="17">
        <v>0</v>
      </c>
      <c r="J9" s="10" t="s">
        <v>18</v>
      </c>
      <c r="K9" s="14">
        <v>2</v>
      </c>
      <c r="L9" s="14">
        <v>1</v>
      </c>
      <c r="M9" s="14">
        <v>14</v>
      </c>
      <c r="N9" s="14">
        <v>7</v>
      </c>
      <c r="O9" s="18">
        <v>13</v>
      </c>
      <c r="P9" s="19">
        <v>3</v>
      </c>
    </row>
    <row r="10" spans="1:16" s="1" customFormat="1" ht="16.5" customHeight="1">
      <c r="A10" s="13" t="s">
        <v>23</v>
      </c>
      <c r="B10" s="14">
        <v>39</v>
      </c>
      <c r="C10" s="14">
        <v>3</v>
      </c>
      <c r="D10" s="10">
        <f t="shared" si="0"/>
        <v>7.6923076923076925</v>
      </c>
      <c r="E10" s="15">
        <v>29</v>
      </c>
      <c r="F10" s="10">
        <f t="shared" si="1"/>
        <v>74.35897435897436</v>
      </c>
      <c r="G10" s="16">
        <v>0</v>
      </c>
      <c r="H10" s="10" t="s">
        <v>18</v>
      </c>
      <c r="I10" s="17">
        <v>0</v>
      </c>
      <c r="J10" s="10" t="s">
        <v>18</v>
      </c>
      <c r="K10" s="14">
        <v>2</v>
      </c>
      <c r="L10" s="14">
        <v>4</v>
      </c>
      <c r="M10" s="14">
        <v>9</v>
      </c>
      <c r="N10" s="14">
        <v>3</v>
      </c>
      <c r="O10" s="18">
        <v>5</v>
      </c>
      <c r="P10" s="19">
        <v>3</v>
      </c>
    </row>
    <row r="11" spans="1:16" s="1" customFormat="1" ht="16.5" customHeight="1">
      <c r="A11" s="13" t="s">
        <v>8</v>
      </c>
      <c r="B11" s="14">
        <v>39</v>
      </c>
      <c r="C11" s="14">
        <v>16</v>
      </c>
      <c r="D11" s="10">
        <f t="shared" si="0"/>
        <v>41.02564102564102</v>
      </c>
      <c r="E11" s="15">
        <v>22</v>
      </c>
      <c r="F11" s="10">
        <f t="shared" si="1"/>
        <v>56.41025641025641</v>
      </c>
      <c r="G11" s="16">
        <v>1</v>
      </c>
      <c r="H11" s="10">
        <f>G11/B11*100</f>
        <v>2.564102564102564</v>
      </c>
      <c r="I11" s="17">
        <v>0</v>
      </c>
      <c r="J11" s="10" t="s">
        <v>18</v>
      </c>
      <c r="K11" s="14">
        <v>4</v>
      </c>
      <c r="L11" s="14">
        <v>2</v>
      </c>
      <c r="M11" s="14">
        <v>16</v>
      </c>
      <c r="N11" s="14">
        <v>0</v>
      </c>
      <c r="O11" s="18">
        <v>7</v>
      </c>
      <c r="P11" s="19">
        <v>0</v>
      </c>
    </row>
    <row r="12" spans="1:16" s="1" customFormat="1" ht="16.5" customHeight="1" thickBot="1">
      <c r="A12" s="13" t="s">
        <v>24</v>
      </c>
      <c r="B12" s="20">
        <v>13</v>
      </c>
      <c r="C12" s="21">
        <v>2</v>
      </c>
      <c r="D12" s="10">
        <f t="shared" si="0"/>
        <v>15.384615384615385</v>
      </c>
      <c r="E12" s="22">
        <v>11</v>
      </c>
      <c r="F12" s="10">
        <f t="shared" si="1"/>
        <v>84.61538461538461</v>
      </c>
      <c r="G12" s="3">
        <v>0</v>
      </c>
      <c r="H12" s="10" t="s">
        <v>18</v>
      </c>
      <c r="I12" s="9">
        <v>0</v>
      </c>
      <c r="J12" s="10" t="s">
        <v>18</v>
      </c>
      <c r="K12" s="22">
        <v>4</v>
      </c>
      <c r="L12" s="23">
        <v>0</v>
      </c>
      <c r="M12" s="23">
        <v>4</v>
      </c>
      <c r="N12" s="23">
        <v>0</v>
      </c>
      <c r="O12" s="24">
        <v>5</v>
      </c>
      <c r="P12" s="19">
        <v>1</v>
      </c>
    </row>
    <row r="13" spans="1:16" ht="24" customHeight="1" thickBot="1" thickTop="1">
      <c r="A13" s="25" t="s">
        <v>25</v>
      </c>
      <c r="B13" s="26">
        <v>262</v>
      </c>
      <c r="C13" s="27">
        <f>SUM(C5:C12)</f>
        <v>61</v>
      </c>
      <c r="D13" s="28">
        <f t="shared" si="0"/>
        <v>23.282442748091604</v>
      </c>
      <c r="E13" s="29">
        <v>170</v>
      </c>
      <c r="F13" s="28">
        <f t="shared" si="1"/>
        <v>64.8854961832061</v>
      </c>
      <c r="G13" s="30">
        <f>SUM(G5:G12)</f>
        <v>19</v>
      </c>
      <c r="H13" s="28">
        <f>G13/B13*100</f>
        <v>7.251908396946565</v>
      </c>
      <c r="I13" s="31">
        <f>SUM(I5:I12)</f>
        <v>0</v>
      </c>
      <c r="J13" s="28" t="s">
        <v>18</v>
      </c>
      <c r="K13" s="29">
        <f aca="true" t="shared" si="2" ref="K13:P13">SUM(K5:K12)</f>
        <v>14</v>
      </c>
      <c r="L13" s="29">
        <f t="shared" si="2"/>
        <v>16</v>
      </c>
      <c r="M13" s="29">
        <f t="shared" si="2"/>
        <v>78</v>
      </c>
      <c r="N13" s="29">
        <f t="shared" si="2"/>
        <v>16</v>
      </c>
      <c r="O13" s="26">
        <f t="shared" si="2"/>
        <v>73</v>
      </c>
      <c r="P13" s="32">
        <f t="shared" si="2"/>
        <v>24</v>
      </c>
    </row>
    <row r="14" ht="13.5" thickTop="1"/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H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2010-04-30T07:56:42Z</cp:lastPrinted>
  <dcterms:created xsi:type="dcterms:W3CDTF">2010-04-30T07:24:10Z</dcterms:created>
  <dcterms:modified xsi:type="dcterms:W3CDTF">2010-04-30T07:56:44Z</dcterms:modified>
  <cp:category/>
  <cp:version/>
  <cp:contentType/>
  <cp:contentStatus/>
</cp:coreProperties>
</file>