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13.Ženy" sheetId="1" r:id="rId1"/>
  </sheets>
  <definedNames>
    <definedName name="_xlnm.Print_Area" localSheetId="0">'13.Ženy'!$A$1:$K$17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<sst xmlns="http://schemas.openxmlformats.org/spreadsheetml/2006/main" count="26" uniqueCount="22">
  <si>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PREHĽAD </t>
  </si>
  <si>
    <t>O POČTE ODSÚDENÝCH A TRESTOCH V ROKU 2009 - ŽENY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</si>
  <si>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</si>
  <si>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</si>
  <si>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</si>
  <si>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</si>
  <si>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</si>
  <si>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</si>
  <si>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</si>
  <si>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</si>
  <si>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</si>
  <si>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</si>
  <si>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</si>
  <si>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</si>
  <si>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</si>
  <si>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</si>
  <si>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</si>
  <si>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</si>
  <si>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 SÚD</t>
  </si>
  <si>
    <t>-</t>
  </si>
  <si>
    <t>SR</t>
  </si>
  <si>
    <t>+ pozri vysvetlivku, bod 5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</si>
</sst>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2"/>
    </xf>
    <xf numFmtId="176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2"/>
    </xf>
    <xf numFmtId="0" fontId="0" fillId="0" borderId="16" xfId="0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176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2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 indent="2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right" vertical="center" wrapText="1" indent="2"/>
    </xf>
    <xf numFmtId="0" fontId="0" fillId="0" borderId="7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2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right" vertical="center" wrapText="1" indent="2"/>
    </xf>
    <xf numFmtId="3" fontId="2" fillId="0" borderId="25" xfId="0" applyNumberFormat="1" applyFont="1" applyBorder="1" applyAlignment="1">
      <alignment horizontal="right" vertical="center" wrapText="1" indent="2"/>
    </xf>
    <xf numFmtId="176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 indent="2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/>
  <dimension ref="A1:K17"/>
  <sheetViews>
    <sheetView tabSelected="1" zoomScaleSheetLayoutView="100" workbookViewId="0" topLeftCell="A1">
      <selection activeCell="P21" sqref="P21"/>
    </sheetView>
  </sheetViews>
  <sheetFormatPr defaultColWidth="9.140625" defaultRowHeight="12.75"/>
  <cols>
    <col min="1" max="1" width="11.00390625" style="0" bestFit="1" customWidth="1"/>
    <col min="2" max="3" width="12.28125" style="0" customWidth="1"/>
    <col min="4" max="11" width="10.7109375" style="0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 thickTop="1">
      <c r="A4" s="3" t="s">
        <v>2</v>
      </c>
      <c r="B4" s="4" t="s">
        <v>3</v>
      </c>
      <c r="C4" s="5" t="s">
        <v>4</v>
      </c>
      <c r="D4" s="5" t="s">
        <v>5</v>
      </c>
      <c r="E4" s="5"/>
      <c r="F4" s="5"/>
      <c r="G4" s="5"/>
      <c r="H4" s="5"/>
      <c r="I4" s="5"/>
      <c r="J4" s="5"/>
      <c r="K4" s="6"/>
    </row>
    <row r="5" spans="1:11" ht="24.75" customHeight="1" thickBot="1">
      <c r="A5" s="7"/>
      <c r="B5" s="8"/>
      <c r="C5" s="9"/>
      <c r="D5" s="10" t="s">
        <v>6</v>
      </c>
      <c r="E5" s="11" t="s">
        <v>7</v>
      </c>
      <c r="F5" s="12" t="s">
        <v>8</v>
      </c>
      <c r="G5" s="11" t="s">
        <v>7</v>
      </c>
      <c r="H5" s="12" t="s">
        <v>9</v>
      </c>
      <c r="I5" s="10" t="s">
        <v>7</v>
      </c>
      <c r="J5" s="12" t="s">
        <v>10</v>
      </c>
      <c r="K5" s="13" t="s">
        <v>7</v>
      </c>
    </row>
    <row r="6" spans="1:11" ht="16.5" customHeight="1" thickTop="1">
      <c r="A6" s="14" t="s">
        <v>11</v>
      </c>
      <c r="B6" s="15">
        <v>594</v>
      </c>
      <c r="C6" s="16">
        <v>617</v>
      </c>
      <c r="D6" s="17">
        <v>118</v>
      </c>
      <c r="E6" s="18">
        <f aca="true" t="shared" si="0" ref="E6:E13">D6/B6*100</f>
        <v>19.865319865319865</v>
      </c>
      <c r="F6" s="19">
        <v>400</v>
      </c>
      <c r="G6" s="18">
        <f aca="true" t="shared" si="1" ref="G6:G15">F6/B6*100</f>
        <v>67.34006734006735</v>
      </c>
      <c r="H6" s="19">
        <v>39</v>
      </c>
      <c r="I6" s="20">
        <f aca="true" t="shared" si="2" ref="I6:I15">H6/B6*100</f>
        <v>6.565656565656567</v>
      </c>
      <c r="J6" s="19">
        <v>26</v>
      </c>
      <c r="K6" s="21">
        <f aca="true" t="shared" si="3" ref="K6:K15">J6/B6*100</f>
        <v>4.377104377104377</v>
      </c>
    </row>
    <row r="7" spans="1:11" ht="16.5" customHeight="1">
      <c r="A7" s="22" t="s">
        <v>12</v>
      </c>
      <c r="B7" s="23">
        <v>393</v>
      </c>
      <c r="C7" s="24">
        <v>441</v>
      </c>
      <c r="D7" s="25">
        <v>33</v>
      </c>
      <c r="E7" s="26">
        <f t="shared" si="0"/>
        <v>8.396946564885496</v>
      </c>
      <c r="F7" s="27">
        <v>325</v>
      </c>
      <c r="G7" s="26">
        <f t="shared" si="1"/>
        <v>82.69720101781171</v>
      </c>
      <c r="H7" s="27">
        <v>9</v>
      </c>
      <c r="I7" s="26">
        <f t="shared" si="2"/>
        <v>2.2900763358778624</v>
      </c>
      <c r="J7" s="27">
        <v>24</v>
      </c>
      <c r="K7" s="28">
        <f t="shared" si="3"/>
        <v>6.106870229007633</v>
      </c>
    </row>
    <row r="8" spans="1:11" ht="16.5" customHeight="1">
      <c r="A8" s="22" t="s">
        <v>13</v>
      </c>
      <c r="B8" s="23">
        <v>275</v>
      </c>
      <c r="C8" s="24">
        <v>308</v>
      </c>
      <c r="D8" s="25">
        <v>23</v>
      </c>
      <c r="E8" s="26">
        <f t="shared" si="0"/>
        <v>8.363636363636363</v>
      </c>
      <c r="F8" s="27">
        <v>207</v>
      </c>
      <c r="G8" s="26">
        <f t="shared" si="1"/>
        <v>75.27272727272727</v>
      </c>
      <c r="H8" s="27">
        <v>7</v>
      </c>
      <c r="I8" s="26">
        <f t="shared" si="2"/>
        <v>2.5454545454545454</v>
      </c>
      <c r="J8" s="27">
        <v>32</v>
      </c>
      <c r="K8" s="28">
        <f t="shared" si="3"/>
        <v>11.636363636363637</v>
      </c>
    </row>
    <row r="9" spans="1:11" ht="16.5" customHeight="1">
      <c r="A9" s="22" t="s">
        <v>14</v>
      </c>
      <c r="B9" s="23">
        <v>568</v>
      </c>
      <c r="C9" s="24">
        <v>645</v>
      </c>
      <c r="D9" s="25">
        <v>37</v>
      </c>
      <c r="E9" s="26">
        <f t="shared" si="0"/>
        <v>6.514084507042253</v>
      </c>
      <c r="F9" s="27">
        <v>471</v>
      </c>
      <c r="G9" s="26">
        <f t="shared" si="1"/>
        <v>82.9225352112676</v>
      </c>
      <c r="H9" s="27">
        <v>10</v>
      </c>
      <c r="I9" s="26">
        <f t="shared" si="2"/>
        <v>1.7605633802816902</v>
      </c>
      <c r="J9" s="27">
        <v>46</v>
      </c>
      <c r="K9" s="28">
        <f t="shared" si="3"/>
        <v>8.098591549295776</v>
      </c>
    </row>
    <row r="10" spans="1:11" ht="16.5" customHeight="1">
      <c r="A10" s="22" t="s">
        <v>15</v>
      </c>
      <c r="B10" s="23">
        <v>387</v>
      </c>
      <c r="C10" s="24">
        <v>446</v>
      </c>
      <c r="D10" s="25">
        <v>30</v>
      </c>
      <c r="E10" s="26">
        <f t="shared" si="0"/>
        <v>7.751937984496124</v>
      </c>
      <c r="F10" s="25">
        <v>257</v>
      </c>
      <c r="G10" s="26">
        <f t="shared" si="1"/>
        <v>66.40826873385012</v>
      </c>
      <c r="H10" s="25">
        <v>40</v>
      </c>
      <c r="I10" s="26">
        <f t="shared" si="2"/>
        <v>10.335917312661499</v>
      </c>
      <c r="J10" s="25">
        <v>53</v>
      </c>
      <c r="K10" s="28">
        <f t="shared" si="3"/>
        <v>13.695090439276486</v>
      </c>
    </row>
    <row r="11" spans="1:11" ht="16.5" customHeight="1">
      <c r="A11" s="22" t="s">
        <v>16</v>
      </c>
      <c r="B11" s="23">
        <v>922</v>
      </c>
      <c r="C11" s="29">
        <v>1011</v>
      </c>
      <c r="D11" s="25">
        <v>62</v>
      </c>
      <c r="E11" s="26">
        <f t="shared" si="0"/>
        <v>6.724511930585683</v>
      </c>
      <c r="F11" s="25">
        <v>695</v>
      </c>
      <c r="G11" s="26">
        <f t="shared" si="1"/>
        <v>75.37960954446855</v>
      </c>
      <c r="H11" s="25">
        <v>29</v>
      </c>
      <c r="I11" s="26">
        <f t="shared" si="2"/>
        <v>3.14533622559653</v>
      </c>
      <c r="J11" s="25">
        <v>112</v>
      </c>
      <c r="K11" s="28">
        <f t="shared" si="3"/>
        <v>12.147505422993492</v>
      </c>
    </row>
    <row r="12" spans="1:11" ht="16.5" customHeight="1">
      <c r="A12" s="22" t="s">
        <v>8</v>
      </c>
      <c r="B12" s="23">
        <v>680</v>
      </c>
      <c r="C12" s="29">
        <v>738</v>
      </c>
      <c r="D12" s="25">
        <v>44</v>
      </c>
      <c r="E12" s="26">
        <f t="shared" si="0"/>
        <v>6.470588235294119</v>
      </c>
      <c r="F12" s="25">
        <v>524</v>
      </c>
      <c r="G12" s="26">
        <f t="shared" si="1"/>
        <v>77.05882352941177</v>
      </c>
      <c r="H12" s="25">
        <v>17</v>
      </c>
      <c r="I12" s="26">
        <f t="shared" si="2"/>
        <v>2.5</v>
      </c>
      <c r="J12" s="25">
        <v>72</v>
      </c>
      <c r="K12" s="28">
        <f t="shared" si="3"/>
        <v>10.588235294117647</v>
      </c>
    </row>
    <row r="13" spans="1:11" ht="16.5" customHeight="1">
      <c r="A13" s="22" t="s">
        <v>17</v>
      </c>
      <c r="B13" s="23">
        <v>742</v>
      </c>
      <c r="C13" s="24">
        <v>807</v>
      </c>
      <c r="D13" s="25">
        <v>46</v>
      </c>
      <c r="E13" s="26">
        <f t="shared" si="0"/>
        <v>6.199460916442049</v>
      </c>
      <c r="F13" s="27">
        <v>568</v>
      </c>
      <c r="G13" s="26">
        <f t="shared" si="1"/>
        <v>76.54986522911051</v>
      </c>
      <c r="H13" s="27">
        <v>19</v>
      </c>
      <c r="I13" s="26">
        <f t="shared" si="2"/>
        <v>2.560646900269542</v>
      </c>
      <c r="J13" s="27">
        <v>97</v>
      </c>
      <c r="K13" s="28">
        <f t="shared" si="3"/>
        <v>13.07277628032345</v>
      </c>
    </row>
    <row r="14" spans="1:11" s="36" customFormat="1" ht="16.5" customHeight="1" thickBot="1">
      <c r="A14" s="30" t="s">
        <v>18</v>
      </c>
      <c r="B14" s="31">
        <v>21</v>
      </c>
      <c r="C14" s="32">
        <v>26</v>
      </c>
      <c r="D14" s="33">
        <v>0</v>
      </c>
      <c r="E14" s="26" t="s">
        <v>19</v>
      </c>
      <c r="F14" s="34">
        <v>14</v>
      </c>
      <c r="G14" s="35">
        <f t="shared" si="1"/>
        <v>66.66666666666666</v>
      </c>
      <c r="H14" s="34">
        <v>5</v>
      </c>
      <c r="I14" s="26">
        <f t="shared" si="2"/>
        <v>23.809523809523807</v>
      </c>
      <c r="J14" s="34">
        <v>2</v>
      </c>
      <c r="K14" s="28">
        <f t="shared" si="3"/>
        <v>9.523809523809524</v>
      </c>
    </row>
    <row r="15" spans="1:11" ht="24" customHeight="1" thickBot="1" thickTop="1">
      <c r="A15" s="37" t="s">
        <v>20</v>
      </c>
      <c r="B15" s="38">
        <f>SUM(B6:B14)</f>
        <v>4582</v>
      </c>
      <c r="C15" s="39">
        <f>SUM(C6:C14)</f>
        <v>5039</v>
      </c>
      <c r="D15" s="40">
        <f>SUM(D6:D14)</f>
        <v>393</v>
      </c>
      <c r="E15" s="41">
        <f>D15/B15*100</f>
        <v>8.577040593627236</v>
      </c>
      <c r="F15" s="42">
        <f>SUM(F6:F14)</f>
        <v>3461</v>
      </c>
      <c r="G15" s="43">
        <f t="shared" si="1"/>
        <v>75.53470100392842</v>
      </c>
      <c r="H15" s="40">
        <f>SUM(H6:H14)</f>
        <v>175</v>
      </c>
      <c r="I15" s="43">
        <f t="shared" si="2"/>
        <v>3.8192928852029686</v>
      </c>
      <c r="J15" s="40">
        <f>SUM(J6:J14)</f>
        <v>464</v>
      </c>
      <c r="K15" s="44">
        <f t="shared" si="3"/>
        <v>10.126582278481013</v>
      </c>
    </row>
    <row r="16" ht="12" customHeight="1" thickTop="1">
      <c r="A16" s="45"/>
    </row>
    <row r="17" spans="2:4" ht="12.75">
      <c r="B17" s="46" t="s">
        <v>21</v>
      </c>
      <c r="C17" s="46"/>
      <c r="D17" s="46"/>
    </row>
  </sheetData>
  <mergeCells count="8">
    <mergeCell ref="B17:D17"/>
    <mergeCell ref="A1:K1"/>
    <mergeCell ref="A2:K2"/>
    <mergeCell ref="A3:K3"/>
    <mergeCell ref="A4:A5"/>
    <mergeCell ref="B4:B5"/>
    <mergeCell ref="C4:C5"/>
    <mergeCell ref="D4:K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2010-04-30T06:50:13Z</dcterms:created>
  <dcterms:modified xsi:type="dcterms:W3CDTF">2010-04-30T06:50:47Z</dcterms:modified>
  <cp:category/>
  <cp:version/>
  <cp:contentType/>
  <cp:contentStatus/>
</cp:coreProperties>
</file>