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0"/>
  </bookViews>
  <sheets>
    <sheet name="PR-VECI KS (1)" sheetId="1" r:id="rId1"/>
  </sheets>
  <definedNames>
    <definedName name="_xlnm.Print_Area" localSheetId="0">'PR-VECI KS (1)'!$A$1:$L$33</definedName>
  </definedNames>
  <calcPr fullCalcOnLoad="1"/>
</workbook>
</file>

<file path=xl/sharedStrings.xml><?xml version="1.0" encoding="utf-8"?>
<sst xmlns="http://schemas.openxmlformats.org/spreadsheetml/2006/main" count="77" uniqueCount="27">
  <si>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</si>
  <si>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</si>
  <si>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</si>
  <si>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</si>
  <si>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</si>
  <si>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</si>
  <si>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</si>
  <si>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</si>
  <si>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</si>
  <si>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</si>
  <si>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</si>
  <si>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</t>
  </si>
  <si>
    <t>došlé</t>
  </si>
  <si>
    <t>vybavené</t>
  </si>
  <si>
    <t>nevybavené</t>
  </si>
  <si>
    <t>C</t>
  </si>
  <si>
    <t>S</t>
  </si>
  <si>
    <t>Spolu</t>
  </si>
  <si>
    <t>To</t>
  </si>
  <si>
    <t>Tos</t>
  </si>
  <si>
    <t xml:space="preserve">Cb             </t>
  </si>
  <si>
    <t>Cbi</t>
  </si>
  <si>
    <t>Co</t>
  </si>
  <si>
    <t>Cob</t>
  </si>
  <si>
    <t>ŠPEC.SÚD</t>
  </si>
  <si>
    <t>PREHĽAD O AGENDÁCH KRAJSKÝCH SÚDOV V ROKU 2009</t>
  </si>
  <si>
    <t>X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</si>
</sst>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Sk&quot;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#,##0\ [$€-1];[Red]\-#,##0\ [$€-1]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0" fontId="0" fillId="0" borderId="15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7" xfId="0" applyNumberFormat="1" applyFont="1" applyBorder="1" applyAlignment="1">
      <alignment horizontal="right" vertical="center" wrapText="1" indent="1"/>
    </xf>
    <xf numFmtId="3" fontId="4" fillId="0" borderId="1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 indent="1"/>
    </xf>
    <xf numFmtId="3" fontId="4" fillId="0" borderId="21" xfId="0" applyNumberFormat="1" applyFont="1" applyBorder="1" applyAlignment="1">
      <alignment horizontal="right" vertical="center" wrapText="1" indent="1"/>
    </xf>
    <xf numFmtId="3" fontId="4" fillId="0" borderId="22" xfId="0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24" xfId="0" applyNumberFormat="1" applyFont="1" applyBorder="1" applyAlignment="1">
      <alignment horizontal="right" vertical="center" wrapText="1" indent="1"/>
    </xf>
    <xf numFmtId="3" fontId="4" fillId="0" borderId="25" xfId="0" applyNumberFormat="1" applyFont="1" applyBorder="1" applyAlignment="1">
      <alignment horizontal="right" vertical="center" wrapText="1" indent="1"/>
    </xf>
    <xf numFmtId="3" fontId="0" fillId="0" borderId="2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 wrapText="1" indent="1"/>
    </xf>
    <xf numFmtId="3" fontId="4" fillId="0" borderId="30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1"/>
    </xf>
    <xf numFmtId="3" fontId="4" fillId="0" borderId="31" xfId="0" applyNumberFormat="1" applyFont="1" applyBorder="1" applyAlignment="1">
      <alignment horizontal="right" vertical="center" wrapText="1" indent="1"/>
    </xf>
    <xf numFmtId="3" fontId="4" fillId="0" borderId="32" xfId="0" applyNumberFormat="1" applyFont="1" applyBorder="1" applyAlignment="1">
      <alignment horizontal="right" vertical="center" wrapText="1" indent="1"/>
    </xf>
    <xf numFmtId="3" fontId="4" fillId="0" borderId="26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wrapTex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 horizontal="center" vertical="center"/>
    </xf>
    <xf numFmtId="3" fontId="4" fillId="0" borderId="33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100" workbookViewId="0" topLeftCell="A1">
      <selection activeCell="N32" sqref="N32"/>
    </sheetView>
  </sheetViews>
  <sheetFormatPr defaultColWidth="9.140625" defaultRowHeight="12.75"/>
  <cols>
    <col min="1" max="1" width="9.140625" style="26" customWidth="1"/>
    <col min="2" max="2" width="12.28125" style="26" customWidth="1"/>
    <col min="3" max="12" width="10.7109375" style="26" customWidth="1"/>
    <col min="13" max="13" width="11.421875" style="0" bestFit="1" customWidth="1"/>
  </cols>
  <sheetData>
    <row r="1" spans="1:12" s="30" customFormat="1" ht="1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0" customFormat="1" ht="9.7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0" customFormat="1" ht="19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2" t="s">
        <v>24</v>
      </c>
      <c r="L3" s="6" t="s">
        <v>10</v>
      </c>
    </row>
    <row r="4" spans="1:12" s="30" customFormat="1" ht="14.25" customHeight="1" thickTop="1">
      <c r="A4" s="51" t="s">
        <v>11</v>
      </c>
      <c r="B4" s="7" t="s">
        <v>12</v>
      </c>
      <c r="C4" s="8">
        <v>0</v>
      </c>
      <c r="D4" s="9">
        <v>0</v>
      </c>
      <c r="E4" s="9">
        <v>0</v>
      </c>
      <c r="F4" s="9">
        <v>1</v>
      </c>
      <c r="G4" s="9">
        <v>1</v>
      </c>
      <c r="H4" s="9">
        <v>1</v>
      </c>
      <c r="I4" s="9">
        <v>0</v>
      </c>
      <c r="J4" s="27">
        <v>1</v>
      </c>
      <c r="K4" s="41">
        <v>182</v>
      </c>
      <c r="L4" s="44">
        <f>SUM(C4:K4)</f>
        <v>186</v>
      </c>
    </row>
    <row r="5" spans="1:12" s="30" customFormat="1" ht="14.25" customHeight="1">
      <c r="A5" s="47"/>
      <c r="B5" s="11" t="s">
        <v>13</v>
      </c>
      <c r="C5" s="12">
        <v>13</v>
      </c>
      <c r="D5" s="13">
        <v>9</v>
      </c>
      <c r="E5" s="13">
        <v>3</v>
      </c>
      <c r="F5" s="13">
        <v>9</v>
      </c>
      <c r="G5" s="13">
        <v>9</v>
      </c>
      <c r="H5" s="13">
        <v>12</v>
      </c>
      <c r="I5" s="13">
        <v>3</v>
      </c>
      <c r="J5" s="14">
        <v>13</v>
      </c>
      <c r="K5" s="42">
        <v>170</v>
      </c>
      <c r="L5" s="28">
        <f>SUM(C5:K5)</f>
        <v>241</v>
      </c>
    </row>
    <row r="6" spans="1:12" s="30" customFormat="1" ht="14.25" customHeight="1">
      <c r="A6" s="47"/>
      <c r="B6" s="11" t="s">
        <v>14</v>
      </c>
      <c r="C6" s="12">
        <v>33</v>
      </c>
      <c r="D6" s="13">
        <v>40</v>
      </c>
      <c r="E6" s="13">
        <v>9</v>
      </c>
      <c r="F6" s="13">
        <v>33</v>
      </c>
      <c r="G6" s="13">
        <v>26</v>
      </c>
      <c r="H6" s="13">
        <v>20</v>
      </c>
      <c r="I6" s="13">
        <v>9</v>
      </c>
      <c r="J6" s="14">
        <v>35</v>
      </c>
      <c r="K6" s="42">
        <v>119</v>
      </c>
      <c r="L6" s="10">
        <f>SUM(C6:K6)</f>
        <v>324</v>
      </c>
    </row>
    <row r="7" spans="1:12" s="30" customFormat="1" ht="14.25" customHeight="1">
      <c r="A7" s="47" t="s">
        <v>18</v>
      </c>
      <c r="B7" s="11" t="s">
        <v>12</v>
      </c>
      <c r="C7" s="12">
        <v>685</v>
      </c>
      <c r="D7" s="13">
        <v>478</v>
      </c>
      <c r="E7" s="13">
        <v>384</v>
      </c>
      <c r="F7" s="13">
        <v>429</v>
      </c>
      <c r="G7" s="13">
        <v>474</v>
      </c>
      <c r="H7" s="13">
        <v>580</v>
      </c>
      <c r="I7" s="13">
        <v>461</v>
      </c>
      <c r="J7" s="14">
        <v>576</v>
      </c>
      <c r="K7" s="42" t="s">
        <v>26</v>
      </c>
      <c r="L7" s="10">
        <f aca="true" t="shared" si="0" ref="L7:L30">SUM(C7:J7)</f>
        <v>4067</v>
      </c>
    </row>
    <row r="8" spans="1:12" s="30" customFormat="1" ht="14.25" customHeight="1">
      <c r="A8" s="47"/>
      <c r="B8" s="11" t="s">
        <v>13</v>
      </c>
      <c r="C8" s="12">
        <v>622</v>
      </c>
      <c r="D8" s="13">
        <v>439</v>
      </c>
      <c r="E8" s="13">
        <v>449</v>
      </c>
      <c r="F8" s="13">
        <v>447</v>
      </c>
      <c r="G8" s="13">
        <v>463</v>
      </c>
      <c r="H8" s="13">
        <v>581</v>
      </c>
      <c r="I8" s="13">
        <v>478</v>
      </c>
      <c r="J8" s="14">
        <v>560</v>
      </c>
      <c r="K8" s="42" t="s">
        <v>26</v>
      </c>
      <c r="L8" s="10">
        <f t="shared" si="0"/>
        <v>4039</v>
      </c>
    </row>
    <row r="9" spans="1:12" s="30" customFormat="1" ht="14.25" customHeight="1">
      <c r="A9" s="47"/>
      <c r="B9" s="11" t="s">
        <v>14</v>
      </c>
      <c r="C9" s="12">
        <v>162</v>
      </c>
      <c r="D9" s="13">
        <v>165</v>
      </c>
      <c r="E9" s="13">
        <v>164</v>
      </c>
      <c r="F9" s="13">
        <v>50</v>
      </c>
      <c r="G9" s="13">
        <v>94</v>
      </c>
      <c r="H9" s="13">
        <v>76</v>
      </c>
      <c r="I9" s="13">
        <v>112</v>
      </c>
      <c r="J9" s="14">
        <v>105</v>
      </c>
      <c r="K9" s="42" t="s">
        <v>26</v>
      </c>
      <c r="L9" s="10">
        <f t="shared" si="0"/>
        <v>928</v>
      </c>
    </row>
    <row r="10" spans="1:12" s="30" customFormat="1" ht="14.25" customHeight="1">
      <c r="A10" s="31"/>
      <c r="B10" s="11" t="s">
        <v>12</v>
      </c>
      <c r="C10" s="12">
        <v>481</v>
      </c>
      <c r="D10" s="13">
        <v>520</v>
      </c>
      <c r="E10" s="13">
        <v>268</v>
      </c>
      <c r="F10" s="13">
        <v>430</v>
      </c>
      <c r="G10" s="13">
        <v>352</v>
      </c>
      <c r="H10" s="13">
        <v>534</v>
      </c>
      <c r="I10" s="13">
        <v>292</v>
      </c>
      <c r="J10" s="14">
        <v>449</v>
      </c>
      <c r="K10" s="42" t="s">
        <v>26</v>
      </c>
      <c r="L10" s="10">
        <f t="shared" si="0"/>
        <v>3326</v>
      </c>
    </row>
    <row r="11" spans="1:12" s="30" customFormat="1" ht="14.25" customHeight="1">
      <c r="A11" s="32" t="s">
        <v>19</v>
      </c>
      <c r="B11" s="11" t="s">
        <v>13</v>
      </c>
      <c r="C11" s="12">
        <v>470</v>
      </c>
      <c r="D11" s="13">
        <v>503</v>
      </c>
      <c r="E11" s="13">
        <v>264</v>
      </c>
      <c r="F11" s="13">
        <v>428</v>
      </c>
      <c r="G11" s="13">
        <v>357</v>
      </c>
      <c r="H11" s="13">
        <v>535</v>
      </c>
      <c r="I11" s="13">
        <v>291</v>
      </c>
      <c r="J11" s="14">
        <v>456</v>
      </c>
      <c r="K11" s="42" t="s">
        <v>26</v>
      </c>
      <c r="L11" s="10">
        <f t="shared" si="0"/>
        <v>3304</v>
      </c>
    </row>
    <row r="12" spans="1:12" s="30" customFormat="1" ht="14.25" customHeight="1">
      <c r="A12" s="33"/>
      <c r="B12" s="11" t="s">
        <v>14</v>
      </c>
      <c r="C12" s="12">
        <v>26</v>
      </c>
      <c r="D12" s="13">
        <v>44</v>
      </c>
      <c r="E12" s="13">
        <v>12</v>
      </c>
      <c r="F12" s="13">
        <v>5</v>
      </c>
      <c r="G12" s="13">
        <v>24</v>
      </c>
      <c r="H12" s="13">
        <v>14</v>
      </c>
      <c r="I12" s="13">
        <v>7</v>
      </c>
      <c r="J12" s="14">
        <v>11</v>
      </c>
      <c r="K12" s="42" t="s">
        <v>26</v>
      </c>
      <c r="L12" s="10">
        <f t="shared" si="0"/>
        <v>143</v>
      </c>
    </row>
    <row r="13" spans="1:12" s="30" customFormat="1" ht="14.25" customHeight="1">
      <c r="A13" s="47" t="s">
        <v>15</v>
      </c>
      <c r="B13" s="11" t="s">
        <v>12</v>
      </c>
      <c r="C13" s="12">
        <v>14</v>
      </c>
      <c r="D13" s="13">
        <v>4</v>
      </c>
      <c r="E13" s="13">
        <v>0</v>
      </c>
      <c r="F13" s="13">
        <v>17</v>
      </c>
      <c r="G13" s="13">
        <v>0</v>
      </c>
      <c r="H13" s="13">
        <v>0</v>
      </c>
      <c r="I13" s="13">
        <v>0</v>
      </c>
      <c r="J13" s="14">
        <v>0</v>
      </c>
      <c r="K13" s="42" t="s">
        <v>26</v>
      </c>
      <c r="L13" s="10">
        <f t="shared" si="0"/>
        <v>35</v>
      </c>
    </row>
    <row r="14" spans="1:12" s="30" customFormat="1" ht="14.25" customHeight="1">
      <c r="A14" s="47"/>
      <c r="B14" s="11" t="s">
        <v>13</v>
      </c>
      <c r="C14" s="12">
        <v>16</v>
      </c>
      <c r="D14" s="13">
        <v>5</v>
      </c>
      <c r="E14" s="13">
        <v>0</v>
      </c>
      <c r="F14" s="13">
        <v>16</v>
      </c>
      <c r="G14" s="13">
        <v>3</v>
      </c>
      <c r="H14" s="13">
        <v>0</v>
      </c>
      <c r="I14" s="13">
        <v>0</v>
      </c>
      <c r="J14" s="14">
        <v>1</v>
      </c>
      <c r="K14" s="42" t="s">
        <v>26</v>
      </c>
      <c r="L14" s="10">
        <f t="shared" si="0"/>
        <v>41</v>
      </c>
    </row>
    <row r="15" spans="1:12" s="30" customFormat="1" ht="14.25" customHeight="1">
      <c r="A15" s="47"/>
      <c r="B15" s="11" t="s">
        <v>14</v>
      </c>
      <c r="C15" s="12">
        <v>6</v>
      </c>
      <c r="D15" s="13">
        <v>1</v>
      </c>
      <c r="E15" s="13">
        <v>0</v>
      </c>
      <c r="F15" s="13">
        <v>2</v>
      </c>
      <c r="G15" s="13">
        <v>3</v>
      </c>
      <c r="H15" s="13">
        <v>0</v>
      </c>
      <c r="I15" s="13">
        <v>0</v>
      </c>
      <c r="J15" s="14">
        <v>3</v>
      </c>
      <c r="K15" s="42" t="s">
        <v>26</v>
      </c>
      <c r="L15" s="10">
        <f t="shared" si="0"/>
        <v>15</v>
      </c>
    </row>
    <row r="16" spans="1:12" s="30" customFormat="1" ht="14.25" customHeight="1">
      <c r="A16" s="47" t="s">
        <v>16</v>
      </c>
      <c r="B16" s="11" t="s">
        <v>12</v>
      </c>
      <c r="C16" s="12">
        <v>1830</v>
      </c>
      <c r="D16" s="13">
        <v>869</v>
      </c>
      <c r="E16" s="13">
        <v>828</v>
      </c>
      <c r="F16" s="13">
        <v>1194</v>
      </c>
      <c r="G16" s="13">
        <v>968</v>
      </c>
      <c r="H16" s="13">
        <v>1499</v>
      </c>
      <c r="I16" s="13">
        <v>1282</v>
      </c>
      <c r="J16" s="14">
        <v>1457</v>
      </c>
      <c r="K16" s="42" t="s">
        <v>26</v>
      </c>
      <c r="L16" s="10">
        <f t="shared" si="0"/>
        <v>9927</v>
      </c>
    </row>
    <row r="17" spans="1:12" s="30" customFormat="1" ht="14.25" customHeight="1">
      <c r="A17" s="47"/>
      <c r="B17" s="11" t="s">
        <v>13</v>
      </c>
      <c r="C17" s="12">
        <v>1934</v>
      </c>
      <c r="D17" s="13">
        <v>914</v>
      </c>
      <c r="E17" s="13">
        <v>875</v>
      </c>
      <c r="F17" s="13">
        <v>1324</v>
      </c>
      <c r="G17" s="13">
        <v>910</v>
      </c>
      <c r="H17" s="13">
        <v>1674</v>
      </c>
      <c r="I17" s="13">
        <v>1288</v>
      </c>
      <c r="J17" s="14">
        <v>1334</v>
      </c>
      <c r="K17" s="42" t="s">
        <v>26</v>
      </c>
      <c r="L17" s="10">
        <f t="shared" si="0"/>
        <v>10253</v>
      </c>
    </row>
    <row r="18" spans="1:12" s="30" customFormat="1" ht="14.25" customHeight="1">
      <c r="A18" s="47"/>
      <c r="B18" s="11" t="s">
        <v>14</v>
      </c>
      <c r="C18" s="12">
        <v>2691</v>
      </c>
      <c r="D18" s="13">
        <v>669</v>
      </c>
      <c r="E18" s="13">
        <v>717</v>
      </c>
      <c r="F18" s="13">
        <v>625</v>
      </c>
      <c r="G18" s="13">
        <v>876</v>
      </c>
      <c r="H18" s="13">
        <v>857</v>
      </c>
      <c r="I18" s="13">
        <v>1075</v>
      </c>
      <c r="J18" s="14">
        <v>1060</v>
      </c>
      <c r="K18" s="42" t="s">
        <v>26</v>
      </c>
      <c r="L18" s="10">
        <f t="shared" si="0"/>
        <v>8570</v>
      </c>
    </row>
    <row r="19" spans="1:12" s="30" customFormat="1" ht="14.25" customHeight="1">
      <c r="A19" s="47" t="s">
        <v>20</v>
      </c>
      <c r="B19" s="11" t="s">
        <v>12</v>
      </c>
      <c r="C19" s="12">
        <v>45</v>
      </c>
      <c r="D19" s="13">
        <v>0</v>
      </c>
      <c r="E19" s="13">
        <v>2</v>
      </c>
      <c r="F19" s="13">
        <v>0</v>
      </c>
      <c r="G19" s="13">
        <v>1</v>
      </c>
      <c r="H19" s="13">
        <v>0</v>
      </c>
      <c r="I19" s="13">
        <v>0</v>
      </c>
      <c r="J19" s="14">
        <v>6</v>
      </c>
      <c r="K19" s="42" t="s">
        <v>26</v>
      </c>
      <c r="L19" s="10">
        <f t="shared" si="0"/>
        <v>54</v>
      </c>
    </row>
    <row r="20" spans="1:12" s="30" customFormat="1" ht="14.25" customHeight="1">
      <c r="A20" s="47"/>
      <c r="B20" s="11" t="s">
        <v>13</v>
      </c>
      <c r="C20" s="12">
        <v>318</v>
      </c>
      <c r="D20" s="13">
        <v>12</v>
      </c>
      <c r="E20" s="13">
        <v>9</v>
      </c>
      <c r="F20" s="13">
        <v>8</v>
      </c>
      <c r="G20" s="13">
        <v>19</v>
      </c>
      <c r="H20" s="13">
        <v>54</v>
      </c>
      <c r="I20" s="13">
        <v>9</v>
      </c>
      <c r="J20" s="14">
        <v>176</v>
      </c>
      <c r="K20" s="42" t="s">
        <v>26</v>
      </c>
      <c r="L20" s="10">
        <f t="shared" si="0"/>
        <v>605</v>
      </c>
    </row>
    <row r="21" spans="1:12" s="30" customFormat="1" ht="14.25" customHeight="1">
      <c r="A21" s="47"/>
      <c r="B21" s="11" t="s">
        <v>14</v>
      </c>
      <c r="C21" s="12">
        <v>490</v>
      </c>
      <c r="D21" s="13">
        <v>45</v>
      </c>
      <c r="E21" s="13">
        <v>46</v>
      </c>
      <c r="F21" s="13">
        <v>40</v>
      </c>
      <c r="G21" s="13">
        <v>41</v>
      </c>
      <c r="H21" s="13">
        <v>139</v>
      </c>
      <c r="I21" s="13">
        <v>31</v>
      </c>
      <c r="J21" s="14">
        <v>514</v>
      </c>
      <c r="K21" s="42" t="s">
        <v>26</v>
      </c>
      <c r="L21" s="10">
        <f t="shared" si="0"/>
        <v>1346</v>
      </c>
    </row>
    <row r="22" spans="1:12" s="30" customFormat="1" ht="14.25" customHeight="1">
      <c r="A22" s="48" t="s">
        <v>21</v>
      </c>
      <c r="B22" s="11" t="s">
        <v>12</v>
      </c>
      <c r="C22" s="12">
        <v>158</v>
      </c>
      <c r="D22" s="13">
        <v>0</v>
      </c>
      <c r="E22" s="13">
        <v>0</v>
      </c>
      <c r="F22" s="13">
        <v>0</v>
      </c>
      <c r="G22" s="13">
        <v>0</v>
      </c>
      <c r="H22" s="13">
        <v>81</v>
      </c>
      <c r="I22" s="13">
        <v>0</v>
      </c>
      <c r="J22" s="14">
        <v>267</v>
      </c>
      <c r="K22" s="42" t="s">
        <v>26</v>
      </c>
      <c r="L22" s="10">
        <f t="shared" si="0"/>
        <v>506</v>
      </c>
    </row>
    <row r="23" spans="1:12" s="30" customFormat="1" ht="14.25" customHeight="1">
      <c r="A23" s="53"/>
      <c r="B23" s="11" t="s">
        <v>13</v>
      </c>
      <c r="C23" s="12">
        <v>232</v>
      </c>
      <c r="D23" s="13">
        <v>0</v>
      </c>
      <c r="E23" s="13">
        <v>0</v>
      </c>
      <c r="F23" s="13">
        <v>0</v>
      </c>
      <c r="G23" s="13">
        <v>0</v>
      </c>
      <c r="H23" s="13">
        <v>122</v>
      </c>
      <c r="I23" s="13">
        <v>0</v>
      </c>
      <c r="J23" s="14">
        <v>736</v>
      </c>
      <c r="K23" s="42" t="s">
        <v>26</v>
      </c>
      <c r="L23" s="10">
        <f t="shared" si="0"/>
        <v>1090</v>
      </c>
    </row>
    <row r="24" spans="1:12" s="30" customFormat="1" ht="14.25" customHeight="1">
      <c r="A24" s="51"/>
      <c r="B24" s="11" t="s">
        <v>14</v>
      </c>
      <c r="C24" s="12">
        <v>347</v>
      </c>
      <c r="D24" s="13">
        <v>0</v>
      </c>
      <c r="E24" s="13">
        <v>0</v>
      </c>
      <c r="F24" s="13">
        <v>0</v>
      </c>
      <c r="G24" s="13">
        <v>0</v>
      </c>
      <c r="H24" s="13">
        <v>170</v>
      </c>
      <c r="I24" s="13">
        <v>0</v>
      </c>
      <c r="J24" s="14">
        <v>583</v>
      </c>
      <c r="K24" s="42" t="s">
        <v>26</v>
      </c>
      <c r="L24" s="10">
        <f t="shared" si="0"/>
        <v>1100</v>
      </c>
    </row>
    <row r="25" spans="1:12" s="30" customFormat="1" ht="14.25" customHeight="1">
      <c r="A25" s="47" t="s">
        <v>22</v>
      </c>
      <c r="B25" s="11" t="s">
        <v>12</v>
      </c>
      <c r="C25" s="12">
        <v>7185</v>
      </c>
      <c r="D25" s="13">
        <v>3055</v>
      </c>
      <c r="E25" s="13">
        <v>2845</v>
      </c>
      <c r="F25" s="13">
        <v>2447</v>
      </c>
      <c r="G25" s="13">
        <v>3625</v>
      </c>
      <c r="H25" s="13">
        <v>3608</v>
      </c>
      <c r="I25" s="13">
        <v>3227</v>
      </c>
      <c r="J25" s="14">
        <v>4742</v>
      </c>
      <c r="K25" s="42" t="s">
        <v>26</v>
      </c>
      <c r="L25" s="10">
        <f t="shared" si="0"/>
        <v>30734</v>
      </c>
    </row>
    <row r="26" spans="1:12" s="30" customFormat="1" ht="14.25" customHeight="1">
      <c r="A26" s="47"/>
      <c r="B26" s="11" t="s">
        <v>13</v>
      </c>
      <c r="C26" s="12">
        <v>6966</v>
      </c>
      <c r="D26" s="13">
        <v>2547</v>
      </c>
      <c r="E26" s="13">
        <v>2862</v>
      </c>
      <c r="F26" s="13">
        <v>2477</v>
      </c>
      <c r="G26" s="13">
        <v>3776</v>
      </c>
      <c r="H26" s="13">
        <v>3530</v>
      </c>
      <c r="I26" s="13">
        <v>3364</v>
      </c>
      <c r="J26" s="14">
        <v>4891</v>
      </c>
      <c r="K26" s="42" t="s">
        <v>26</v>
      </c>
      <c r="L26" s="10">
        <f t="shared" si="0"/>
        <v>30413</v>
      </c>
    </row>
    <row r="27" spans="1:12" s="30" customFormat="1" ht="14.25" customHeight="1">
      <c r="A27" s="47"/>
      <c r="B27" s="11" t="s">
        <v>14</v>
      </c>
      <c r="C27" s="12">
        <v>3506</v>
      </c>
      <c r="D27" s="13">
        <v>915</v>
      </c>
      <c r="E27" s="13">
        <v>477</v>
      </c>
      <c r="F27" s="13">
        <v>290</v>
      </c>
      <c r="G27" s="13">
        <v>677</v>
      </c>
      <c r="H27" s="13">
        <v>285</v>
      </c>
      <c r="I27" s="13">
        <v>698</v>
      </c>
      <c r="J27" s="14">
        <v>1510</v>
      </c>
      <c r="K27" s="42" t="s">
        <v>26</v>
      </c>
      <c r="L27" s="10">
        <f t="shared" si="0"/>
        <v>8358</v>
      </c>
    </row>
    <row r="28" spans="1:12" s="30" customFormat="1" ht="14.25" customHeight="1">
      <c r="A28" s="47" t="s">
        <v>23</v>
      </c>
      <c r="B28" s="11" t="s">
        <v>12</v>
      </c>
      <c r="C28" s="12">
        <v>1419</v>
      </c>
      <c r="D28" s="13">
        <v>510</v>
      </c>
      <c r="E28" s="13">
        <v>468</v>
      </c>
      <c r="F28" s="13">
        <v>416</v>
      </c>
      <c r="G28" s="13">
        <v>578</v>
      </c>
      <c r="H28" s="13">
        <v>844</v>
      </c>
      <c r="I28" s="13">
        <v>464</v>
      </c>
      <c r="J28" s="14">
        <v>623</v>
      </c>
      <c r="K28" s="42" t="s">
        <v>26</v>
      </c>
      <c r="L28" s="10">
        <f t="shared" si="0"/>
        <v>5322</v>
      </c>
    </row>
    <row r="29" spans="1:12" s="30" customFormat="1" ht="14.25" customHeight="1">
      <c r="A29" s="47"/>
      <c r="B29" s="11" t="s">
        <v>13</v>
      </c>
      <c r="C29" s="12">
        <v>1192</v>
      </c>
      <c r="D29" s="13">
        <v>495</v>
      </c>
      <c r="E29" s="13">
        <v>376</v>
      </c>
      <c r="F29" s="13">
        <v>412</v>
      </c>
      <c r="G29" s="13">
        <v>652</v>
      </c>
      <c r="H29" s="13">
        <v>798</v>
      </c>
      <c r="I29" s="13">
        <v>460</v>
      </c>
      <c r="J29" s="14">
        <v>535</v>
      </c>
      <c r="K29" s="42" t="s">
        <v>26</v>
      </c>
      <c r="L29" s="10">
        <f t="shared" si="0"/>
        <v>4920</v>
      </c>
    </row>
    <row r="30" spans="1:12" s="30" customFormat="1" ht="14.25" customHeight="1" thickBot="1">
      <c r="A30" s="48"/>
      <c r="B30" s="15" t="s">
        <v>14</v>
      </c>
      <c r="C30" s="16">
        <v>825</v>
      </c>
      <c r="D30" s="17">
        <v>135</v>
      </c>
      <c r="E30" s="17">
        <v>157</v>
      </c>
      <c r="F30" s="17">
        <v>47</v>
      </c>
      <c r="G30" s="17">
        <v>219</v>
      </c>
      <c r="H30" s="17">
        <v>118</v>
      </c>
      <c r="I30" s="17">
        <v>122</v>
      </c>
      <c r="J30" s="29">
        <v>247</v>
      </c>
      <c r="K30" s="42" t="s">
        <v>26</v>
      </c>
      <c r="L30" s="10">
        <f t="shared" si="0"/>
        <v>1870</v>
      </c>
    </row>
    <row r="31" spans="1:13" s="30" customFormat="1" ht="14.25" customHeight="1" thickTop="1">
      <c r="A31" s="49" t="s">
        <v>17</v>
      </c>
      <c r="B31" s="19" t="s">
        <v>12</v>
      </c>
      <c r="C31" s="20">
        <f aca="true" t="shared" si="1" ref="C31:J33">C4+C7+C10+C13+C16+C19+C22+C25+C28</f>
        <v>11817</v>
      </c>
      <c r="D31" s="21">
        <f t="shared" si="1"/>
        <v>5436</v>
      </c>
      <c r="E31" s="21">
        <f t="shared" si="1"/>
        <v>4795</v>
      </c>
      <c r="F31" s="21">
        <f t="shared" si="1"/>
        <v>4934</v>
      </c>
      <c r="G31" s="21">
        <f t="shared" si="1"/>
        <v>5999</v>
      </c>
      <c r="H31" s="21">
        <f t="shared" si="1"/>
        <v>7147</v>
      </c>
      <c r="I31" s="21">
        <f t="shared" si="1"/>
        <v>5726</v>
      </c>
      <c r="J31" s="34">
        <f t="shared" si="1"/>
        <v>8121</v>
      </c>
      <c r="K31" s="34">
        <f>K4</f>
        <v>182</v>
      </c>
      <c r="L31" s="22">
        <f>L4+L7+L10+L13+L16+L19+L22+L25+L28</f>
        <v>54157</v>
      </c>
      <c r="M31" s="43"/>
    </row>
    <row r="32" spans="1:13" s="30" customFormat="1" ht="14.25" customHeight="1">
      <c r="A32" s="47"/>
      <c r="B32" s="23" t="s">
        <v>13</v>
      </c>
      <c r="C32" s="35">
        <f t="shared" si="1"/>
        <v>11763</v>
      </c>
      <c r="D32" s="24">
        <f t="shared" si="1"/>
        <v>4924</v>
      </c>
      <c r="E32" s="24">
        <f t="shared" si="1"/>
        <v>4838</v>
      </c>
      <c r="F32" s="24">
        <f t="shared" si="1"/>
        <v>5121</v>
      </c>
      <c r="G32" s="24">
        <f t="shared" si="1"/>
        <v>6189</v>
      </c>
      <c r="H32" s="24">
        <f t="shared" si="1"/>
        <v>7306</v>
      </c>
      <c r="I32" s="24">
        <f t="shared" si="1"/>
        <v>5893</v>
      </c>
      <c r="J32" s="36">
        <f t="shared" si="1"/>
        <v>8702</v>
      </c>
      <c r="K32" s="36">
        <f>K5</f>
        <v>170</v>
      </c>
      <c r="L32" s="28">
        <f>L5+L8+L11+L14+L17+L20+L23+L26+L29</f>
        <v>54906</v>
      </c>
      <c r="M32" s="43"/>
    </row>
    <row r="33" spans="1:13" s="30" customFormat="1" ht="14.25" customHeight="1" thickBot="1">
      <c r="A33" s="50"/>
      <c r="B33" s="25" t="s">
        <v>14</v>
      </c>
      <c r="C33" s="37">
        <f t="shared" si="1"/>
        <v>8086</v>
      </c>
      <c r="D33" s="38">
        <f t="shared" si="1"/>
        <v>2014</v>
      </c>
      <c r="E33" s="38">
        <f t="shared" si="1"/>
        <v>1582</v>
      </c>
      <c r="F33" s="38">
        <f t="shared" si="1"/>
        <v>1092</v>
      </c>
      <c r="G33" s="38">
        <f t="shared" si="1"/>
        <v>1960</v>
      </c>
      <c r="H33" s="38">
        <f t="shared" si="1"/>
        <v>1679</v>
      </c>
      <c r="I33" s="38">
        <f t="shared" si="1"/>
        <v>2054</v>
      </c>
      <c r="J33" s="39">
        <f t="shared" si="1"/>
        <v>4068</v>
      </c>
      <c r="K33" s="39">
        <f>K6</f>
        <v>119</v>
      </c>
      <c r="L33" s="18">
        <f>L6+L9+L12+L15+L18+L21+L24+L27+L30</f>
        <v>22654</v>
      </c>
      <c r="M33" s="43"/>
    </row>
    <row r="34" spans="2:12" ht="13.5" thickTop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2:12" ht="12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</sheetData>
  <mergeCells count="12">
    <mergeCell ref="A13:A15"/>
    <mergeCell ref="A16:A18"/>
    <mergeCell ref="A1:L1"/>
    <mergeCell ref="A2:L2"/>
    <mergeCell ref="A4:A6"/>
    <mergeCell ref="A7:A9"/>
    <mergeCell ref="B35:L35"/>
    <mergeCell ref="A19:A21"/>
    <mergeCell ref="A25:A27"/>
    <mergeCell ref="A28:A30"/>
    <mergeCell ref="A31:A33"/>
    <mergeCell ref="A22:A2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ignoredErrors>
    <ignoredError sqref="K32:K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2010-05-05T05:41:50Z</cp:lastPrinted>
  <dcterms:created xsi:type="dcterms:W3CDTF">2007-02-09T13:19:08Z</dcterms:created>
  <dcterms:modified xsi:type="dcterms:W3CDTF">2010-05-05T06:12:34Z</dcterms:modified>
  <cp:category/>
  <cp:version/>
  <cp:contentType/>
  <cp:contentStatus/>
</cp:coreProperties>
</file>