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5" activeTab="7"/>
  </bookViews>
  <sheets>
    <sheet name="titul" sheetId="1" r:id="rId1"/>
    <sheet name="Koment." sheetId="2" r:id="rId2"/>
    <sheet name="A1. Konk1" sheetId="3" r:id="rId3"/>
    <sheet name="A2. Konk2" sheetId="4" r:id="rId4"/>
    <sheet name="A3. Konk3" sheetId="5" r:id="rId5"/>
    <sheet name="B1. Reštruk1" sheetId="6" r:id="rId6"/>
    <sheet name="B2. Reštruk2" sheetId="7" r:id="rId7"/>
    <sheet name="B3. Reštruk3" sheetId="8" r:id="rId8"/>
    <sheet name="C1. Oddlženie - NcKR" sheetId="9" r:id="rId9"/>
    <sheet name="C2. Oddlženie - OdK,OdS" sheetId="10" r:id="rId10"/>
    <sheet name="C3. Zrušenie oddlženia -Odi" sheetId="11" r:id="rId11"/>
    <sheet name="D. Incid" sheetId="12" r:id="rId12"/>
  </sheets>
  <definedNames>
    <definedName name="_xlnm.Print_Area" localSheetId="5">'B1. Reštruk1'!$A$1:$M$14</definedName>
    <definedName name="_xlnm.Print_Area" localSheetId="0">titul!$A$1:$A$5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2" l="1"/>
  <c r="M19" i="12"/>
  <c r="M18" i="12"/>
  <c r="M13" i="12"/>
  <c r="M12" i="12"/>
  <c r="M11" i="12"/>
  <c r="M10" i="12"/>
  <c r="M9" i="12"/>
  <c r="M8" i="12"/>
  <c r="M7" i="12"/>
  <c r="M14" i="11"/>
  <c r="M13" i="11"/>
  <c r="M12" i="11"/>
  <c r="M11" i="11"/>
  <c r="M10" i="11"/>
  <c r="M9" i="11"/>
  <c r="M8" i="11"/>
  <c r="M7" i="11"/>
  <c r="M23" i="10"/>
  <c r="M22" i="10"/>
  <c r="M21" i="10"/>
  <c r="M20" i="10"/>
  <c r="M19" i="10"/>
  <c r="M18" i="10"/>
  <c r="M14" i="10"/>
  <c r="M13" i="10"/>
  <c r="M12" i="10"/>
  <c r="M11" i="10"/>
  <c r="M10" i="10"/>
  <c r="M9" i="10"/>
  <c r="M8" i="10"/>
  <c r="M7" i="10"/>
  <c r="C21" i="9"/>
  <c r="D21" i="9"/>
  <c r="E21" i="9"/>
  <c r="F21" i="9"/>
  <c r="G21" i="9"/>
  <c r="H21" i="9"/>
  <c r="I21" i="9"/>
  <c r="B21" i="9"/>
  <c r="J24" i="9"/>
  <c r="J23" i="9"/>
  <c r="J22" i="9"/>
  <c r="J16" i="9"/>
  <c r="J15" i="9"/>
  <c r="J10" i="9"/>
  <c r="J9" i="9"/>
  <c r="J8" i="9"/>
  <c r="J7" i="9"/>
  <c r="K10" i="8"/>
  <c r="K9" i="8"/>
  <c r="K8" i="8"/>
  <c r="K7" i="8"/>
  <c r="K6" i="8"/>
  <c r="K5" i="8"/>
  <c r="K4" i="8"/>
  <c r="K3" i="8"/>
  <c r="J21" i="9" l="1"/>
  <c r="K18" i="7"/>
  <c r="K17" i="7"/>
  <c r="K16" i="7"/>
  <c r="K15" i="7"/>
  <c r="K14" i="7"/>
  <c r="K13" i="7"/>
  <c r="K7" i="7"/>
  <c r="K6" i="7"/>
  <c r="K5" i="7"/>
  <c r="K4" i="7"/>
  <c r="K3" i="7"/>
  <c r="M14" i="6"/>
  <c r="M13" i="6"/>
  <c r="M8" i="6"/>
  <c r="M7" i="6"/>
  <c r="M6" i="6"/>
  <c r="M5" i="6"/>
  <c r="M16" i="5"/>
  <c r="M15" i="5"/>
  <c r="M14" i="5"/>
  <c r="M13" i="5"/>
  <c r="M12" i="5"/>
  <c r="M11" i="5"/>
  <c r="M5" i="5"/>
  <c r="M4" i="5"/>
  <c r="M3" i="5"/>
  <c r="M26" i="4" l="1"/>
  <c r="M25" i="4"/>
  <c r="M24" i="4"/>
  <c r="M23" i="4"/>
  <c r="M22" i="4"/>
  <c r="M21" i="4"/>
  <c r="M20" i="4"/>
  <c r="M19" i="4"/>
  <c r="M18" i="4"/>
  <c r="M17" i="4"/>
  <c r="M11" i="4"/>
  <c r="M10" i="4"/>
  <c r="M9" i="4"/>
  <c r="M8" i="4"/>
  <c r="M7" i="4"/>
  <c r="M6" i="4"/>
  <c r="M5" i="4"/>
  <c r="L17" i="3"/>
  <c r="L16" i="3"/>
  <c r="L15" i="3"/>
  <c r="L14" i="3"/>
  <c r="L13" i="3"/>
  <c r="L12" i="3"/>
  <c r="L11" i="3"/>
  <c r="L6" i="3"/>
  <c r="L5" i="3"/>
</calcChain>
</file>

<file path=xl/sharedStrings.xml><?xml version="1.0" encoding="utf-8"?>
<sst xmlns="http://schemas.openxmlformats.org/spreadsheetml/2006/main" count="335" uniqueCount="132">
  <si>
    <r>
      <t>III. 4. Konkurzná</t>
    </r>
    <r>
      <rPr>
        <b/>
        <sz val="28"/>
        <color rgb="FF3C64A0"/>
        <rFont val="Arial"/>
        <family val="2"/>
        <charset val="238"/>
      </rPr>
      <t xml:space="preserve"> a reštrukturalizačná agenda</t>
    </r>
    <r>
      <rPr>
        <b/>
        <sz val="28"/>
        <color rgb="FF0B64A0"/>
        <rFont val="Arial"/>
        <family val="2"/>
        <charset val="238"/>
      </rPr>
      <t xml:space="preserve"> (okresné súdy)</t>
    </r>
  </si>
  <si>
    <t>A. KONKURZY</t>
  </si>
  <si>
    <t>Prehľad o vývoji a pohybe agendy</t>
  </si>
  <si>
    <t xml:space="preserve"> </t>
  </si>
  <si>
    <t>OS Trnava</t>
  </si>
  <si>
    <t>OS Trenčín</t>
  </si>
  <si>
    <t>OS Nitra</t>
  </si>
  <si>
    <t>OS Žilina</t>
  </si>
  <si>
    <t>OS Banská Bystrica</t>
  </si>
  <si>
    <t>OS Prešov</t>
  </si>
  <si>
    <t>SR</t>
  </si>
  <si>
    <t>Došlé návrhy</t>
  </si>
  <si>
    <t>Vybavené návrhy</t>
  </si>
  <si>
    <t>Nevybavené k 31.12.2018</t>
  </si>
  <si>
    <t>Štruktúra navrhovateľov</t>
  </si>
  <si>
    <t>Druh navrhovateľa</t>
  </si>
  <si>
    <t>dlžník</t>
  </si>
  <si>
    <t>likvidátor v mene dlžníka</t>
  </si>
  <si>
    <t>veriteľ fyzická osoba</t>
  </si>
  <si>
    <t>veriteľ právnická osoba</t>
  </si>
  <si>
    <t>viacerí veritelia</t>
  </si>
  <si>
    <t xml:space="preserve">iný subjekt </t>
  </si>
  <si>
    <t>bez návrhu</t>
  </si>
  <si>
    <t>Spôsob vybavenia návrhov</t>
  </si>
  <si>
    <t xml:space="preserve">Konkurzný súd rozhoduje o návrhu na vyhlásenie konkurzu tak, že tento návrh buď z nedostatku formálnych náležitostí návrhu odmietne, alebo začne konkurzné konanie. Iným spôsobom vybavenie návrhu môže byť napríklad postúpenie veci inému konkurznému súdu z dôvodu nedostatku miestnej príslušnosti. </t>
  </si>
  <si>
    <t>z toho</t>
  </si>
  <si>
    <t>odmietnutím</t>
  </si>
  <si>
    <t>začatím konkurzného konania</t>
  </si>
  <si>
    <t>späťvzatie návrhu pred začatím konania</t>
  </si>
  <si>
    <t>vyhlásením malého konkurzu</t>
  </si>
  <si>
    <t>vyhlásením malého konkurzu bez návrhu (§ 107a)</t>
  </si>
  <si>
    <t>inak</t>
  </si>
  <si>
    <t>Zastavenie konkurzného konania</t>
  </si>
  <si>
    <t xml:space="preserve">Začatím konkurzného konania súd skúma, či sú splnené podmienky pre vyhlásenie konkurzu. Ak tieto podmienky nie sú splnené, resp. vyskytnú sa skutočnosti právnej alebo faktickej povahy, ktoré nedovoľujú vyhlásiť konkurz, súd konkurzné konanie zastaví.  </t>
  </si>
  <si>
    <t>Zastavené konania spolu</t>
  </si>
  <si>
    <t>z dôvodu</t>
  </si>
  <si>
    <t>späťvzatie návrhu po začatí konania</t>
  </si>
  <si>
    <t>zaplatenie splatných pohľadávok</t>
  </si>
  <si>
    <t>osvedčenie platobnej schopnosti</t>
  </si>
  <si>
    <t>nedostatku majetku</t>
  </si>
  <si>
    <t>povolenia reštrukturalizácie</t>
  </si>
  <si>
    <t>povolenie verejnej preventívnej reštrukturalizácie</t>
  </si>
  <si>
    <t xml:space="preserve"> oddlženia fyzickej osoby - podnikateľa</t>
  </si>
  <si>
    <t>poskytnutia prísľubu správcu</t>
  </si>
  <si>
    <t>iného dôvodu</t>
  </si>
  <si>
    <t>Prebiehajúce a vyhlásené konkurzy</t>
  </si>
  <si>
    <t>Prebiehajúce konkurzy k 31.12</t>
  </si>
  <si>
    <t>Vyhlásené konkurzy</t>
  </si>
  <si>
    <t>Vyhlásené malé konkurzy</t>
  </si>
  <si>
    <t>Zrušené konkurzy</t>
  </si>
  <si>
    <t>Zrušené konkurzy spolu</t>
  </si>
  <si>
    <t xml:space="preserve">z toho </t>
  </si>
  <si>
    <t>pre nedostatok majetku</t>
  </si>
  <si>
    <t>po splnení konečného rozvrhu</t>
  </si>
  <si>
    <t>predpoklady na konkurz neboli</t>
  </si>
  <si>
    <t>odvolacím súdom</t>
  </si>
  <si>
    <t>z iného dôvodu</t>
  </si>
  <si>
    <t>B. REŠTRUKTURALIZÁCIE</t>
  </si>
  <si>
    <t>Nevybavené návrhy k 1.1. 2017</t>
  </si>
  <si>
    <t>Nevybavené návrhy k 31.12. 2017</t>
  </si>
  <si>
    <t>Dlžník</t>
  </si>
  <si>
    <t xml:space="preserve">Veriteľ </t>
  </si>
  <si>
    <t>Spôsob vybavenia návrhu</t>
  </si>
  <si>
    <t>v tom</t>
  </si>
  <si>
    <t xml:space="preserve">začatím reštrukturalizačného konania  </t>
  </si>
  <si>
    <t>Zastavenie reštrukturalizačného konania</t>
  </si>
  <si>
    <t xml:space="preserve">Začatím reštrukturalizačného konania súd skúma, či sú splnené podmienky pre povolenie reštrukturalizácie. Ak tieto podmienky nie sú splnené, resp. vyskytnú sa skutočnosti právnej alebo faktickej povahy, ktoré nedovoľujú povoliť reštrukturalizáciu, súd reštrukturalizačné konanie zastaví.  </t>
  </si>
  <si>
    <t>nesplnenie podmienok podľa § 116 ods.2</t>
  </si>
  <si>
    <t>vyhlásenie konkurzu na návrh dlžníka</t>
  </si>
  <si>
    <t>poskytnutie prísľubu správcu (§ 172b)</t>
  </si>
  <si>
    <t xml:space="preserve">iný dôvod </t>
  </si>
  <si>
    <t>Prebiehajúce, povolené a skončené reštrukturalizácie</t>
  </si>
  <si>
    <t>Prebiehajúce reštrukturalizácie k 31.12</t>
  </si>
  <si>
    <t xml:space="preserve">Povolené reštrukturalizácie </t>
  </si>
  <si>
    <t xml:space="preserve">Skončené reštrukturalizácie </t>
  </si>
  <si>
    <t>potvrdením plánu súdom</t>
  </si>
  <si>
    <t>zamietnutím plánu súdom</t>
  </si>
  <si>
    <t>vyhlásením konkurzu na žiadosť správcu</t>
  </si>
  <si>
    <t>vyhlásením konkurzu bez návrhu</t>
  </si>
  <si>
    <t>C1. KONANIE O ODDLŽENÍ (register NcKR)</t>
  </si>
  <si>
    <t xml:space="preserve">Dlžník fyzická osoba sa môže, podľa právnej úpravy účinnej do 28.2.2017, za zákonom stanovených podmienok domáhať po zrušení konkurzu zbavenia sa svojich dlhov. Uvedenému účelu slúži konanie o oddlžení. Ak súd oddlženie povolí, určí dlžníkovi skúšobnú dobu, počas ktorej dlžník odvádza časť svojich príjmov správcovi na účely pomerného uspokojenia existujúcich pohľadávok. V rámci skúšobnej doby vykonáva správu a konkurzný súd dohľad nad dlžníkom. Po uplynutí skúšobnej doby (ak nedôjde k jej zrušeniu), súd rozhodne o oddlžení dlžníka a týmto momentom sa neuspokojené pohľadávky stávajú voči dlžníkovi nevymáhateľné. Od 1.3.2017 je v platnosti nová právna úprava inštitútu oddlženia.  </t>
  </si>
  <si>
    <t>Nevybavené návrhy 1.1.</t>
  </si>
  <si>
    <t>Nevybavené návrhy k 31.12.</t>
  </si>
  <si>
    <t>Charakteristika dlžníka</t>
  </si>
  <si>
    <t>Podnikateľ</t>
  </si>
  <si>
    <t>Nepodnikateľ</t>
  </si>
  <si>
    <t>Výsledok konania</t>
  </si>
  <si>
    <t>Konanie ukončené</t>
  </si>
  <si>
    <t xml:space="preserve">    oddlžením</t>
  </si>
  <si>
    <t xml:space="preserve">   oddlženie odmieta</t>
  </si>
  <si>
    <t xml:space="preserve">   inak</t>
  </si>
  <si>
    <t>C2. ODDLŽENIE - KONKUZOM (register OdK) A SPLÁTKOVÝM KALENDÁROM (register OdS)</t>
  </si>
  <si>
    <r>
      <t xml:space="preserve">Od 1.3.2017 sa oddlženie realizuje </t>
    </r>
    <r>
      <rPr>
        <sz val="12"/>
        <color theme="1"/>
        <rFont val="Arial"/>
        <family val="2"/>
        <charset val="238"/>
      </rPr>
      <t>dvoma alternatívnymi spôsobmi:
a) oddlženie konkurzom – znamená likvidáciu majetkovej podstaty dlžníka
b) oddlženie splátkovým kalendárom – znamená splácanie záväzkov dlžníka podľa splátkového kalendára</t>
    </r>
  </si>
  <si>
    <t>Prehľad o vývoji a pohybe agendy - oddlženie konkurzom</t>
  </si>
  <si>
    <t>Došlé veci</t>
  </si>
  <si>
    <t>Vybavené veci</t>
  </si>
  <si>
    <t>Spôsob vybavenia
návrhu</t>
  </si>
  <si>
    <t>odmietnutie návrhu</t>
  </si>
  <si>
    <t xml:space="preserve">vyhlásenie konkurzu </t>
  </si>
  <si>
    <t>Oddlženie konkurzom</t>
  </si>
  <si>
    <t>Prebiehajúce konkurzy k 31.12.</t>
  </si>
  <si>
    <t>Prehľad o vývoji a pohybe agendy - oddlženia splátkovým kalendárom</t>
  </si>
  <si>
    <t xml:space="preserve">odmietnutie návrhu </t>
  </si>
  <si>
    <t xml:space="preserve">poskytnutie ochrany pred veriteľmi </t>
  </si>
  <si>
    <t>Oddlženie splátkovým kalendárom</t>
  </si>
  <si>
    <t>C3. ZRUŠENIE ODDLŽENIA( register Odi)</t>
  </si>
  <si>
    <t>Do súdneho registra Odi sa zapisuje zrušenie oddlženia pre nepoctivý zámer. Návrh na zrušenie oddlženie môže podať dotknutý veriteľ do 6 rokov od oddlženia, ak preukáže nepoctivý zámer dlžníka pri oddlžení. Súd môže rozhodnúť o zrušení oddlženia aj na podnet prokurátora.</t>
  </si>
  <si>
    <t>Prehľad o vývoji a pohybe agendy - zrušenie oddlženia</t>
  </si>
  <si>
    <t>zrušenie oddĺženia</t>
  </si>
  <si>
    <t>späťvzatie návrhu</t>
  </si>
  <si>
    <t>zamietnutie návrhu</t>
  </si>
  <si>
    <t>Zrušené oddlženia</t>
  </si>
  <si>
    <t>D. INCIDENČNÉ SPORY</t>
  </si>
  <si>
    <t xml:space="preserve">Incidenčné spory sú spory vyvolané konkurzným alebo reštrukturalizáčným konaním. Sú to typicky sporové konania, v ktorých vystupuje žalobca a žalovaný; nie ostatní účastníci konkurzného konania. Na druhej strane právoplatné rozhodnutia vydané v incidenčnom konaní sú záväzné aj pre tých účastníkov konkurzného alebo reštrukturalizáčného konania, ktorí neboli účastníkmi sporu. Typickým incidenčným konaním je napríklad konanie o určení popretej pohľadávky, konanie o vylúčení majetku zo súpisu, alebo konanie o určení neúčinnosti právneho úkonu z dôvodu uplatnenia odporovacieho práva. </t>
  </si>
  <si>
    <t>Nerozhodnuté k 1.1.</t>
  </si>
  <si>
    <t>Nevybavené návrhy k 1.1.</t>
  </si>
  <si>
    <t>Rozhodnuté</t>
  </si>
  <si>
    <t>Vybavené</t>
  </si>
  <si>
    <t>Nerozhodnuté k 31.12.</t>
  </si>
  <si>
    <t>Nevybavené k 31.12.</t>
  </si>
  <si>
    <t>Charakteristika navrhovateľov</t>
  </si>
  <si>
    <t>Veriteľ</t>
  </si>
  <si>
    <t>Správca</t>
  </si>
  <si>
    <t>Iný subjekt</t>
  </si>
  <si>
    <r>
      <t>Štatistické zisťovanie v agende konkurzného a reštrukturalizačného konania vychádza z právnej úpravy zákona č. 7/2005 Z. z. o konkurze a reštrukturalizácii a o zmene a doplnení niektorých zákonov v znení neskorších predpisov. Štatistické zisťovanie je zamerané na štyri</t>
    </r>
    <r>
      <rPr>
        <sz val="10"/>
        <rFont val="Arial"/>
        <family val="2"/>
        <charset val="238"/>
      </rPr>
      <t xml:space="preserve"> oblasti: </t>
    </r>
  </si>
  <si>
    <t>A. Konkurz (zdroj: súdny register K)</t>
  </si>
  <si>
    <t>B. Reštrukturalizácia (zdroj: súdny register R)</t>
  </si>
  <si>
    <r>
      <t xml:space="preserve">C. </t>
    </r>
    <r>
      <rPr>
        <sz val="10"/>
        <rFont val="Arial"/>
        <family val="2"/>
        <charset val="238"/>
      </rPr>
      <t>Oddlženie a zrušenie oddlženia (zdroj: súdny register NcKR, OdK, OdS a Odi)</t>
    </r>
  </si>
  <si>
    <t xml:space="preserve">D. Incidenčné spory (zdroj: súdny register Cbi) </t>
  </si>
  <si>
    <t>Konkurznú agendu, reštrukturalizačnú agendu a agendu oddĺženia v zmysle platnej legislatívy vybavuje Okresný súd Trnava, Okresný súd Trenčín, Okresný súd Nitra, Okresný súd Žilina, Okresný súd Banská Bystrica, Okresný súd Prešov a Mestský súd Bratislava III  a Mestský súd Košice.</t>
  </si>
  <si>
    <t>MS Košice</t>
  </si>
  <si>
    <t>MS Bratislava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</si>
</sst>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rgb="FF000000"/>
      <name val="Arial"/>
      <family val="2"/>
      <charset val="238"/>
    </font>
    <font>
      <sz val="12"/>
      <color rgb="FF333333"/>
      <name val="Arial"/>
      <family val="2"/>
      <charset val="238"/>
    </font>
    <font>
      <sz val="9"/>
      <color rgb="FF333333"/>
      <name val="Arial"/>
      <family val="2"/>
      <charset val="238"/>
    </font>
    <font>
      <b/>
      <sz val="28"/>
      <color rgb="FF0B64A0"/>
      <name val="Arial"/>
      <family val="2"/>
      <charset val="238"/>
    </font>
    <font>
      <b/>
      <sz val="28"/>
      <color rgb="FF3C64A0"/>
      <name val="Arial"/>
      <family val="2"/>
      <charset val="238"/>
    </font>
    <font>
      <b/>
      <sz val="10"/>
      <name val="Arial"/>
      <family val="2"/>
      <charset val="238"/>
    </font>
    <font>
      <b/>
      <sz val="14"/>
      <color theme="0"/>
      <name val="Arial"/>
      <family val="2"/>
      <charset val="238"/>
    </font>
    <font>
      <sz val="12"/>
      <name val="Arial"/>
      <family val="2"/>
      <charset val="238"/>
    </font>
    <font>
      <b/>
      <sz val="12"/>
      <color theme="0"/>
      <name val="Arial"/>
      <family val="2"/>
      <charset val="238"/>
    </font>
    <font>
      <b/>
      <sz val="11"/>
      <color theme="0"/>
      <name val="Arial"/>
      <family val="2"/>
      <charset val="238"/>
    </font>
    <font>
      <b/>
      <sz val="12"/>
      <color rgb="FF000000"/>
      <name val="Arial"/>
      <family val="2"/>
      <charset val="238"/>
    </font>
    <font>
      <b/>
      <sz val="12"/>
      <name val="Arial"/>
      <family val="2"/>
      <charset val="238"/>
    </font>
    <font>
      <sz val="12"/>
      <color theme="0"/>
      <name val="Arial"/>
      <family val="2"/>
      <charset val="238"/>
    </font>
    <font>
      <sz val="12"/>
      <color theme="1"/>
      <name val="Arial"/>
      <family val="2"/>
      <charset val="238"/>
    </font>
    <font>
      <b/>
      <sz val="10"/>
      <color theme="0"/>
      <name val="Arial"/>
      <family val="2"/>
      <charset val="238"/>
    </font>
    <font>
      <sz val="11"/>
      <color theme="0"/>
      <name val="Arial"/>
      <family val="2"/>
      <charset val="238"/>
    </font>
    <font>
      <sz val="11"/>
      <name val="Arial"/>
      <family val="2"/>
      <charset val="238"/>
    </font>
    <font>
      <sz val="10"/>
      <name val="Arial"/>
      <family val="2"/>
      <charset val="238"/>
    </font>
    <font>
      <sz val="10"/>
      <color rgb="FFFF0000"/>
      <name val="Arial"/>
      <family val="2"/>
      <charset val="238"/>
    </font>
  </fonts>
  <fills count="8">
    <fill>
      <patternFill patternType="none"/>
    </fill>
    <fill>
      <patternFill patternType="gray125"/>
    </fill>
    <fill>
      <patternFill patternType="solid">
        <fgColor rgb="FF0B64A0"/>
        <bgColor rgb="FFFFFFFF"/>
      </patternFill>
    </fill>
    <fill>
      <patternFill patternType="solid">
        <fgColor rgb="FFFFFFFF"/>
        <bgColor rgb="FFFFFFFF"/>
      </patternFill>
    </fill>
    <fill>
      <patternFill patternType="solid">
        <fgColor rgb="FF0B64A0"/>
        <bgColor indexed="64"/>
      </patternFill>
    </fill>
    <fill>
      <patternFill patternType="solid">
        <fgColor rgb="FF00C7FF"/>
        <bgColor rgb="FFFFFFFF"/>
      </patternFill>
    </fill>
    <fill>
      <patternFill patternType="solid">
        <fgColor rgb="FF00C7FF"/>
        <bgColor indexed="64"/>
      </patternFill>
    </fill>
    <fill>
      <patternFill patternType="solid">
        <fgColor rgb="FF3C64A0"/>
        <bgColor indexed="64"/>
      </patternFill>
    </fill>
  </fills>
  <borders count="34">
    <border>
      <left/>
      <right/>
      <top/>
      <bottom/>
      <diagonal/>
    </border>
    <border>
      <left style="thin">
        <color rgb="FFDDDDDD"/>
      </left>
      <right style="thin">
        <color rgb="FFDDDDDD"/>
      </right>
      <top style="thin">
        <color rgb="FFDDDDDD"/>
      </top>
      <bottom style="thin">
        <color rgb="FFDDDDDD"/>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right/>
      <top style="thin">
        <color rgb="FFDDDDDD"/>
      </top>
      <bottom/>
      <diagonal/>
    </border>
    <border>
      <left style="thin">
        <color rgb="FFDDDDDD"/>
      </left>
      <right style="thin">
        <color rgb="FFDDDDDD"/>
      </right>
      <top style="thin">
        <color rgb="FFDDDDDD"/>
      </top>
      <bottom/>
      <diagonal/>
    </border>
    <border>
      <left style="thin">
        <color rgb="FFDDDDDD"/>
      </left>
      <right style="thin">
        <color rgb="FFDDDDDD"/>
      </right>
      <top/>
      <bottom/>
      <diagonal/>
    </border>
    <border>
      <left style="thin">
        <color rgb="FFDDDDDD"/>
      </left>
      <right style="thin">
        <color rgb="FFDDDDDD"/>
      </right>
      <top/>
      <bottom style="thin">
        <color rgb="FFDDDDDD"/>
      </bottom>
      <diagonal/>
    </border>
    <border>
      <left/>
      <right style="thin">
        <color rgb="FFDDDDDD"/>
      </right>
      <top style="thin">
        <color rgb="FFDDDDDD"/>
      </top>
      <bottom/>
      <diagonal/>
    </border>
    <border>
      <left/>
      <right style="thin">
        <color rgb="FFDDDDDD"/>
      </right>
      <top/>
      <bottom/>
      <diagonal/>
    </border>
    <border>
      <left style="thin">
        <color rgb="FFDDDDDD"/>
      </left>
      <right/>
      <top style="thin">
        <color rgb="FFDDDDDD"/>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theme="0"/>
      </right>
      <top/>
      <bottom style="thin">
        <color theme="0"/>
      </bottom>
      <diagonal/>
    </border>
    <border>
      <left/>
      <right/>
      <top/>
      <bottom style="thin">
        <color rgb="FFDDDDDD"/>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right/>
      <top style="thin">
        <color theme="0"/>
      </top>
      <bottom/>
      <diagonal/>
    </border>
    <border>
      <left style="thin">
        <color rgb="FFDDDDDD"/>
      </left>
      <right/>
      <top/>
      <bottom/>
      <diagonal/>
    </border>
    <border>
      <left style="thin">
        <color theme="0"/>
      </left>
      <right/>
      <top style="thin">
        <color rgb="FFDDDDDD"/>
      </top>
      <bottom style="thin">
        <color rgb="FFDDDDDD"/>
      </bottom>
      <diagonal/>
    </border>
    <border>
      <left style="thin">
        <color rgb="FFDDDDDD"/>
      </left>
      <right/>
      <top/>
      <bottom style="thin">
        <color rgb="FFDDDDDD"/>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rgb="FFDDDDDD"/>
      </right>
      <top style="thin">
        <color theme="0"/>
      </top>
      <bottom style="thin">
        <color theme="0"/>
      </bottom>
      <diagonal/>
    </border>
  </borders>
  <cellStyleXfs count="3">
    <xf numFmtId="0" fontId="0" fillId="0" borderId="0"/>
    <xf numFmtId="0" fontId="1" fillId="0" borderId="0"/>
    <xf numFmtId="0" fontId="6" fillId="0" borderId="0">
      <alignment horizontal="center" vertical="top"/>
    </xf>
  </cellStyleXfs>
  <cellXfs count="163">
    <xf numFmtId="0" fontId="0" fillId="0" borderId="0" xfId="0"/>
    <xf numFmtId="0" fontId="2" fillId="2" borderId="0" xfId="1" applyFont="1" applyFill="1" applyAlignment="1">
      <alignment horizontal="left" vertical="center"/>
    </xf>
    <xf numFmtId="0" fontId="3" fillId="3" borderId="0" xfId="1" applyFont="1" applyFill="1" applyAlignment="1">
      <alignment horizontal="left"/>
    </xf>
    <xf numFmtId="49" fontId="4" fillId="3" borderId="0" xfId="1" applyNumberFormat="1" applyFont="1" applyFill="1" applyAlignment="1">
      <alignment horizontal="center" vertical="center" wrapText="1"/>
    </xf>
    <xf numFmtId="49" fontId="4" fillId="3" borderId="0" xfId="1" applyNumberFormat="1" applyFont="1" applyFill="1" applyAlignment="1">
      <alignment horizontal="center" vertical="center"/>
    </xf>
    <xf numFmtId="0" fontId="1" fillId="0" borderId="0" xfId="1"/>
    <xf numFmtId="0" fontId="8" fillId="0" borderId="0" xfId="0" applyFont="1"/>
    <xf numFmtId="0" fontId="10" fillId="4" borderId="2" xfId="0" applyFont="1" applyFill="1" applyBorder="1" applyAlignment="1">
      <alignment horizontal="center" vertical="center" wrapText="1"/>
    </xf>
    <xf numFmtId="0" fontId="11" fillId="5" borderId="1" xfId="0" applyFont="1" applyFill="1" applyBorder="1" applyAlignment="1">
      <alignment horizontal="center" vertical="center"/>
    </xf>
    <xf numFmtId="3" fontId="8" fillId="0" borderId="1" xfId="0" applyNumberFormat="1" applyFont="1" applyBorder="1" applyAlignment="1">
      <alignment horizontal="center" vertical="center" wrapText="1"/>
    </xf>
    <xf numFmtId="3" fontId="12" fillId="5" borderId="1" xfId="0" applyNumberFormat="1" applyFont="1" applyFill="1" applyBorder="1" applyAlignment="1">
      <alignment horizontal="center" vertical="center"/>
    </xf>
    <xf numFmtId="3" fontId="8" fillId="0" borderId="0" xfId="0" applyNumberFormat="1" applyFont="1"/>
    <xf numFmtId="0" fontId="8" fillId="0" borderId="1" xfId="0" applyFont="1" applyBorder="1" applyAlignment="1">
      <alignment horizontal="center" vertical="center"/>
    </xf>
    <xf numFmtId="0" fontId="8" fillId="0" borderId="0" xfId="0" applyFont="1" applyAlignment="1">
      <alignment vertical="center" wrapText="1"/>
    </xf>
    <xf numFmtId="0" fontId="14" fillId="0" borderId="0" xfId="0" applyFont="1"/>
    <xf numFmtId="0" fontId="8" fillId="0" borderId="0" xfId="0" applyFont="1" applyAlignment="1">
      <alignment horizontal="center" vertical="center" wrapText="1"/>
    </xf>
    <xf numFmtId="3" fontId="8" fillId="0" borderId="0" xfId="0" applyNumberFormat="1" applyFont="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wrapText="1"/>
    </xf>
    <xf numFmtId="1" fontId="8" fillId="0" borderId="0" xfId="0" applyNumberFormat="1" applyFont="1"/>
    <xf numFmtId="0" fontId="8" fillId="4" borderId="0" xfId="0" applyFont="1" applyFill="1"/>
    <xf numFmtId="0" fontId="12" fillId="0" borderId="0" xfId="0" applyFont="1" applyAlignment="1">
      <alignment vertical="center" wrapText="1"/>
    </xf>
    <xf numFmtId="0" fontId="12" fillId="0" borderId="1" xfId="0" applyFont="1" applyBorder="1" applyAlignment="1">
      <alignment horizontal="center" vertical="center"/>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5" xfId="0" applyFont="1" applyFill="1" applyBorder="1" applyAlignment="1">
      <alignment vertical="center" wrapText="1"/>
    </xf>
    <xf numFmtId="0" fontId="13" fillId="0" borderId="0" xfId="0" applyFont="1" applyAlignment="1">
      <alignment horizontal="center" vertical="center"/>
    </xf>
    <xf numFmtId="0" fontId="9" fillId="2" borderId="1" xfId="0" applyFont="1" applyFill="1" applyBorder="1" applyAlignment="1">
      <alignment horizontal="center" vertical="center"/>
    </xf>
    <xf numFmtId="3" fontId="11" fillId="5" borderId="1" xfId="0" applyNumberFormat="1" applyFont="1" applyFill="1" applyBorder="1" applyAlignment="1">
      <alignment horizontal="center" vertical="center"/>
    </xf>
    <xf numFmtId="0" fontId="12" fillId="6" borderId="1" xfId="0" applyFont="1" applyFill="1" applyBorder="1" applyAlignment="1">
      <alignment horizontal="center" vertical="center" wrapText="1"/>
    </xf>
    <xf numFmtId="0" fontId="6" fillId="0" borderId="0" xfId="0" applyFont="1"/>
    <xf numFmtId="0" fontId="13" fillId="4" borderId="1" xfId="0" applyFont="1" applyFill="1" applyBorder="1" applyAlignment="1">
      <alignment horizontal="left" vertical="center" wrapText="1" indent="1"/>
    </xf>
    <xf numFmtId="0" fontId="0" fillId="0" borderId="0" xfId="0" applyAlignment="1">
      <alignment vertical="center" wrapText="1"/>
    </xf>
    <xf numFmtId="0" fontId="6" fillId="6" borderId="1" xfId="0" applyFont="1" applyFill="1" applyBorder="1" applyAlignment="1">
      <alignment horizontal="center" vertical="center" wrapText="1"/>
    </xf>
    <xf numFmtId="0" fontId="12" fillId="0" borderId="0" xfId="0" applyFont="1"/>
    <xf numFmtId="0" fontId="8" fillId="0" borderId="1" xfId="0" applyFont="1" applyBorder="1" applyAlignment="1">
      <alignment horizontal="center" vertical="center" wrapText="1"/>
    </xf>
    <xf numFmtId="0" fontId="17" fillId="0" borderId="0" xfId="0" applyFont="1"/>
    <xf numFmtId="0" fontId="16" fillId="4" borderId="1" xfId="0" applyFont="1" applyFill="1" applyBorder="1" applyAlignment="1">
      <alignment horizontal="left" vertical="center" wrapText="1"/>
    </xf>
    <xf numFmtId="0" fontId="17" fillId="0" borderId="0" xfId="0" applyFont="1" applyAlignment="1">
      <alignment horizontal="left"/>
    </xf>
    <xf numFmtId="0" fontId="13" fillId="4" borderId="14" xfId="0" applyFont="1" applyFill="1" applyBorder="1" applyAlignment="1">
      <alignment horizontal="left" vertical="center" wrapText="1"/>
    </xf>
    <xf numFmtId="0" fontId="13" fillId="4" borderId="16" xfId="0" applyFont="1" applyFill="1" applyBorder="1" applyAlignment="1">
      <alignment horizontal="left" vertical="center"/>
    </xf>
    <xf numFmtId="0" fontId="13" fillId="4" borderId="16" xfId="0" applyFont="1" applyFill="1" applyBorder="1" applyAlignment="1">
      <alignment horizontal="left" vertical="center" wrapText="1"/>
    </xf>
    <xf numFmtId="0" fontId="13" fillId="4" borderId="14" xfId="0" applyFont="1" applyFill="1" applyBorder="1" applyAlignment="1">
      <alignment horizontal="left" vertical="center"/>
    </xf>
    <xf numFmtId="0" fontId="13" fillId="4" borderId="1" xfId="0" applyFont="1" applyFill="1" applyBorder="1" applyAlignment="1">
      <alignment vertical="center" wrapText="1"/>
    </xf>
    <xf numFmtId="3" fontId="8" fillId="0" borderId="0" xfId="0" applyNumberFormat="1" applyFont="1" applyAlignment="1">
      <alignment vertical="center" wrapText="1"/>
    </xf>
    <xf numFmtId="0" fontId="13" fillId="0" borderId="0" xfId="0" applyFont="1" applyAlignment="1">
      <alignment vertical="center" wrapText="1"/>
    </xf>
    <xf numFmtId="0" fontId="13" fillId="4" borderId="7" xfId="0" applyFont="1" applyFill="1" applyBorder="1" applyAlignment="1">
      <alignment vertical="center" wrapText="1"/>
    </xf>
    <xf numFmtId="0" fontId="13" fillId="4" borderId="14" xfId="0" applyFont="1" applyFill="1" applyBorder="1" applyAlignment="1">
      <alignment vertical="center" wrapText="1"/>
    </xf>
    <xf numFmtId="0" fontId="13" fillId="4" borderId="19" xfId="0" applyFont="1" applyFill="1" applyBorder="1" applyAlignment="1">
      <alignment horizontal="left" vertical="center" wrapText="1"/>
    </xf>
    <xf numFmtId="0" fontId="13" fillId="4" borderId="19" xfId="0" applyFont="1" applyFill="1" applyBorder="1" applyAlignment="1">
      <alignment horizontal="left" vertical="center"/>
    </xf>
    <xf numFmtId="3" fontId="8" fillId="0" borderId="5" xfId="0" applyNumberFormat="1" applyFont="1" applyBorder="1" applyAlignment="1">
      <alignment horizontal="center" vertical="center"/>
    </xf>
    <xf numFmtId="3" fontId="11" fillId="5" borderId="0" xfId="0" applyNumberFormat="1" applyFont="1" applyFill="1" applyBorder="1" applyAlignment="1">
      <alignment horizontal="center" vertical="center"/>
    </xf>
    <xf numFmtId="0" fontId="8" fillId="0" borderId="27" xfId="0" applyFont="1" applyBorder="1"/>
    <xf numFmtId="3" fontId="0" fillId="0" borderId="0" xfId="0" applyNumberFormat="1"/>
    <xf numFmtId="0" fontId="12" fillId="6" borderId="1" xfId="0" applyFont="1" applyFill="1" applyBorder="1" applyAlignment="1">
      <alignment horizontal="center" vertical="center"/>
    </xf>
    <xf numFmtId="3" fontId="8" fillId="0" borderId="1" xfId="0" applyNumberFormat="1" applyFont="1" applyBorder="1" applyAlignment="1">
      <alignment horizontal="center" vertical="center"/>
    </xf>
    <xf numFmtId="3" fontId="12" fillId="6" borderId="3" xfId="0" applyNumberFormat="1" applyFont="1" applyFill="1" applyBorder="1" applyAlignment="1">
      <alignment horizontal="center" vertical="center" wrapText="1"/>
    </xf>
    <xf numFmtId="49" fontId="18" fillId="0" borderId="0" xfId="0" applyNumberFormat="1" applyFont="1" applyAlignment="1">
      <alignment horizontal="justify" vertical="center" wrapText="1"/>
    </xf>
    <xf numFmtId="0" fontId="13" fillId="4" borderId="7" xfId="0" applyFont="1" applyFill="1" applyBorder="1" applyAlignment="1">
      <alignment horizontal="left" vertical="center" wrapText="1" indent="1"/>
    </xf>
    <xf numFmtId="0" fontId="8" fillId="0" borderId="7" xfId="0" applyFont="1" applyBorder="1" applyAlignment="1">
      <alignment horizontal="center" vertical="center"/>
    </xf>
    <xf numFmtId="3" fontId="11" fillId="5" borderId="7" xfId="0" applyNumberFormat="1" applyFont="1" applyFill="1" applyBorder="1" applyAlignment="1">
      <alignment horizontal="center" vertical="center"/>
    </xf>
    <xf numFmtId="0" fontId="8" fillId="0" borderId="0" xfId="0" applyFont="1" applyBorder="1" applyAlignment="1">
      <alignment vertical="center" wrapText="1"/>
    </xf>
    <xf numFmtId="0" fontId="9" fillId="4" borderId="1" xfId="0" applyFont="1" applyFill="1" applyBorder="1" applyAlignment="1">
      <alignment horizontal="center" vertical="center"/>
    </xf>
    <xf numFmtId="0" fontId="7" fillId="4"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9" fillId="4" borderId="1" xfId="0" applyFont="1" applyFill="1" applyBorder="1" applyAlignment="1">
      <alignment horizontal="left" vertical="center" indent="1"/>
    </xf>
    <xf numFmtId="0" fontId="13" fillId="4" borderId="1" xfId="0" applyFont="1" applyFill="1" applyBorder="1" applyAlignment="1">
      <alignment horizontal="left" vertical="center" wrapText="1" indent="2"/>
    </xf>
    <xf numFmtId="0" fontId="9" fillId="4" borderId="1" xfId="0" applyFont="1" applyFill="1" applyBorder="1" applyAlignment="1">
      <alignment horizontal="left" vertical="center" wrapText="1" indent="1"/>
    </xf>
    <xf numFmtId="0" fontId="9" fillId="4" borderId="3" xfId="2" applyFont="1" applyFill="1" applyBorder="1" applyAlignment="1">
      <alignment horizontal="center" vertical="center" wrapText="1"/>
    </xf>
    <xf numFmtId="0" fontId="9" fillId="4" borderId="4" xfId="2" applyFont="1" applyFill="1" applyBorder="1" applyAlignment="1">
      <alignment horizontal="center" vertical="center" wrapText="1"/>
    </xf>
    <xf numFmtId="0" fontId="9" fillId="4" borderId="5" xfId="2"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0" borderId="1" xfId="0" applyFont="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0" xfId="0" applyFont="1" applyFill="1" applyAlignment="1">
      <alignment horizontal="center" vertical="center"/>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8" fillId="0" borderId="6" xfId="0" applyFont="1" applyBorder="1" applyAlignment="1">
      <alignment horizontal="center" vertical="center" wrapText="1"/>
    </xf>
    <xf numFmtId="0" fontId="9"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 xfId="0" applyFont="1" applyFill="1" applyBorder="1" applyAlignment="1">
      <alignment horizontal="left" vertical="center" wrapText="1"/>
    </xf>
    <xf numFmtId="0" fontId="13" fillId="4" borderId="1" xfId="0" applyFont="1" applyFill="1" applyBorder="1" applyAlignment="1">
      <alignment horizontal="left" vertical="center" wrapText="1" indent="1"/>
    </xf>
    <xf numFmtId="0" fontId="15" fillId="4" borderId="1" xfId="0" applyFont="1" applyFill="1" applyBorder="1" applyAlignment="1">
      <alignment horizontal="left" vertical="center" wrapText="1"/>
    </xf>
    <xf numFmtId="0" fontId="10" fillId="4" borderId="1" xfId="0" applyFont="1" applyFill="1" applyBorder="1" applyAlignment="1">
      <alignment horizontal="left" vertical="center" inden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7" fillId="4" borderId="3"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13" fillId="7" borderId="1" xfId="0" applyFont="1" applyFill="1" applyBorder="1" applyAlignment="1">
      <alignment horizontal="left" vertical="center" wrapText="1" indent="1"/>
    </xf>
    <xf numFmtId="0" fontId="12" fillId="0" borderId="0" xfId="0" applyFont="1" applyAlignment="1">
      <alignment horizontal="center" vertical="center" wrapText="1"/>
    </xf>
    <xf numFmtId="0" fontId="12" fillId="0" borderId="0" xfId="0" applyFont="1" applyAlignment="1">
      <alignment horizontal="center"/>
    </xf>
    <xf numFmtId="0" fontId="8" fillId="0" borderId="0" xfId="0" applyFont="1" applyAlignment="1">
      <alignment horizontal="center"/>
    </xf>
    <xf numFmtId="0" fontId="13" fillId="4" borderId="1" xfId="0" applyFont="1" applyFill="1" applyBorder="1" applyAlignment="1">
      <alignment horizontal="left" vertical="center" indent="1"/>
    </xf>
    <xf numFmtId="0" fontId="8" fillId="0" borderId="0" xfId="0" applyFont="1" applyAlignment="1">
      <alignment horizontal="left" vertical="center" wrapText="1"/>
    </xf>
    <xf numFmtId="0" fontId="17" fillId="0" borderId="0" xfId="0" applyFont="1" applyAlignment="1">
      <alignment horizontal="center" vertical="center" wrapText="1"/>
    </xf>
    <xf numFmtId="0" fontId="16" fillId="4" borderId="3" xfId="0" applyFont="1" applyFill="1" applyBorder="1" applyAlignment="1">
      <alignment horizontal="center"/>
    </xf>
    <xf numFmtId="0" fontId="16" fillId="4" borderId="5" xfId="0" applyFont="1" applyFill="1" applyBorder="1" applyAlignment="1">
      <alignment horizontal="center"/>
    </xf>
    <xf numFmtId="0" fontId="10" fillId="4" borderId="3" xfId="0" applyFont="1" applyFill="1" applyBorder="1" applyAlignment="1">
      <alignment horizontal="left" vertical="center" wrapText="1" indent="1"/>
    </xf>
    <xf numFmtId="0" fontId="10" fillId="4" borderId="5" xfId="0" applyFont="1" applyFill="1" applyBorder="1" applyAlignment="1">
      <alignment horizontal="left" vertical="center" wrapText="1" inden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indent="1"/>
    </xf>
    <xf numFmtId="0" fontId="13" fillId="4" borderId="5"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0" fontId="13" fillId="4" borderId="10" xfId="0" applyFont="1" applyFill="1" applyBorder="1" applyAlignment="1">
      <alignment horizontal="left" vertical="center" wrapText="1" indent="1"/>
    </xf>
    <xf numFmtId="0" fontId="9" fillId="4" borderId="18" xfId="0" applyFont="1" applyFill="1" applyBorder="1" applyAlignment="1">
      <alignment horizontal="center" vertical="center" wrapText="1"/>
    </xf>
    <xf numFmtId="0" fontId="8" fillId="0" borderId="0" xfId="0" applyFont="1" applyAlignment="1">
      <alignment horizontal="center" vertical="center" wrapText="1"/>
    </xf>
    <xf numFmtId="0" fontId="13" fillId="4" borderId="30" xfId="0" applyFont="1" applyFill="1" applyBorder="1" applyAlignment="1">
      <alignment horizontal="left" vertical="center" wrapText="1" indent="1"/>
    </xf>
    <xf numFmtId="0" fontId="13" fillId="4" borderId="18"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3" fillId="4" borderId="20" xfId="0" applyFont="1" applyFill="1" applyBorder="1" applyAlignment="1">
      <alignment vertical="center" wrapText="1"/>
    </xf>
    <xf numFmtId="0" fontId="13" fillId="4" borderId="21"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25" xfId="0" applyFont="1" applyFill="1" applyBorder="1" applyAlignment="1">
      <alignment horizontal="left" vertical="center" wrapText="1"/>
    </xf>
    <xf numFmtId="0" fontId="13" fillId="4" borderId="26" xfId="0" applyFont="1" applyFill="1" applyBorder="1" applyAlignment="1">
      <alignment horizontal="left" vertical="center" wrapText="1"/>
    </xf>
    <xf numFmtId="0" fontId="13" fillId="4" borderId="14" xfId="0" applyFont="1" applyFill="1" applyBorder="1" applyAlignment="1">
      <alignment horizontal="left" vertical="center" wrapText="1" indent="1"/>
    </xf>
    <xf numFmtId="0" fontId="13" fillId="4" borderId="28" xfId="0" applyFont="1" applyFill="1" applyBorder="1" applyAlignment="1">
      <alignment horizontal="left" vertical="center" wrapText="1" indent="1"/>
    </xf>
    <xf numFmtId="0" fontId="13" fillId="4" borderId="0" xfId="0" applyFont="1" applyFill="1" applyBorder="1" applyAlignment="1">
      <alignment horizontal="left" vertical="center" wrapText="1" indent="1"/>
    </xf>
    <xf numFmtId="0" fontId="13" fillId="4" borderId="14" xfId="0" applyFont="1" applyFill="1" applyBorder="1" applyAlignment="1">
      <alignment horizontal="center" vertical="center" wrapText="1"/>
    </xf>
    <xf numFmtId="0" fontId="13" fillId="4" borderId="29" xfId="0" applyFont="1" applyFill="1" applyBorder="1" applyAlignment="1">
      <alignment vertical="center" wrapText="1"/>
    </xf>
    <xf numFmtId="0" fontId="13" fillId="4" borderId="5" xfId="0" applyFont="1" applyFill="1" applyBorder="1" applyAlignment="1">
      <alignment vertical="center" wrapText="1"/>
    </xf>
    <xf numFmtId="0" fontId="13" fillId="4" borderId="20"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4" fillId="0" borderId="0" xfId="0" applyFont="1" applyAlignment="1">
      <alignment horizontal="center" vertical="center" wrapText="1"/>
    </xf>
    <xf numFmtId="0" fontId="13" fillId="4" borderId="6" xfId="0" applyFont="1" applyFill="1" applyBorder="1" applyAlignment="1">
      <alignment horizontal="left" vertical="center" wrapText="1" indent="1"/>
    </xf>
    <xf numFmtId="0" fontId="13" fillId="4" borderId="11" xfId="0" applyFont="1" applyFill="1" applyBorder="1" applyAlignment="1">
      <alignment horizontal="left" vertical="center" wrapText="1" indent="1"/>
    </xf>
    <xf numFmtId="0" fontId="13" fillId="4" borderId="12"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31" xfId="0" applyFont="1" applyFill="1" applyBorder="1" applyAlignment="1">
      <alignment horizontal="left" vertical="center" wrapText="1"/>
    </xf>
    <xf numFmtId="0" fontId="13" fillId="4" borderId="32" xfId="0" applyFont="1" applyFill="1" applyBorder="1" applyAlignment="1">
      <alignment horizontal="left" vertical="center" wrapText="1"/>
    </xf>
    <xf numFmtId="0" fontId="13" fillId="4" borderId="33" xfId="0" applyFont="1" applyFill="1" applyBorder="1" applyAlignment="1">
      <alignment horizontal="left" vertical="center" wrapText="1"/>
    </xf>
    <xf numFmtId="0" fontId="13" fillId="4" borderId="1" xfId="0" applyFont="1" applyFill="1" applyBorder="1" applyAlignment="1">
      <alignment horizontal="center"/>
    </xf>
    <xf numFmtId="0" fontId="9" fillId="4" borderId="28" xfId="0" applyFont="1" applyFill="1" applyBorder="1" applyAlignment="1">
      <alignment horizontal="center" vertical="center" wrapText="1"/>
    </xf>
    <xf numFmtId="49" fontId="18" fillId="0" borderId="0" xfId="0" applyNumberFormat="1" applyFont="1" applyAlignment="1">
      <alignment horizontal="left" vertical="center" wrapText="1"/>
    </xf>
    <xf numFmtId="49" fontId="19" fillId="0" borderId="0" xfId="0" applyNumberFormat="1" applyFont="1" applyAlignment="1">
      <alignment horizontal="left" vertical="center" wrapText="1"/>
    </xf>
  </cellXfs>
  <cellStyles count="3">
    <cellStyle name="názvy zar.hore" xfId="2"/>
    <cellStyle name="Normálna" xfId="0" builtinId="0"/>
    <cellStyle name="Normálna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
  <sheetViews>
    <sheetView tabSelected="1" zoomScale="25" zoomScaleNormal="25" workbookViewId="0">
      <selection activeCell="E17" sqref="E17"/>
    </sheetView>
  </sheetViews>
  <sheetFormatPr defaultColWidth="46.28515625" defaultRowHeight="12.75" x14ac:dyDescent="0.2"/>
  <cols>
    <col min="1" max="1" width="118.140625" style="5" customWidth="1"/>
    <col min="2" max="16384" width="46.28515625" style="5"/>
  </cols>
  <sheetData>
    <row r="1" spans="1:1" s="2" customFormat="1" ht="59.25" customHeight="1" x14ac:dyDescent="0.2">
      <c r="A1" s="1"/>
    </row>
    <row r="2" spans="1:1" s="2" customFormat="1" ht="409.5" customHeight="1" x14ac:dyDescent="0.2"/>
    <row r="3" spans="1:1" s="2" customFormat="1" ht="194.25" customHeight="1" x14ac:dyDescent="0.2">
      <c r="A3" s="3" t="s">
        <v>0</v>
      </c>
    </row>
    <row r="4" spans="1:1" s="2" customFormat="1" ht="263.25" customHeight="1" x14ac:dyDescent="0.2">
      <c r="A4" s="4"/>
    </row>
    <row r="5" spans="1:1" s="2" customFormat="1" ht="47.25" customHeight="1" x14ac:dyDescent="0.2">
      <c r="A5" s="1"/>
    </row>
    <row r="6" spans="1:1" s="2" customFormat="1" ht="12" x14ac:dyDescent="0.2"/>
  </sheetData>
  <pageMargins left="0" right="0" top="0" bottom="0" header="0" footer="0"/>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2"/>
  <sheetViews>
    <sheetView tabSelected="1" zoomScaleNormal="100" workbookViewId="0">
      <selection activeCell="E17" sqref="E17"/>
    </sheetView>
  </sheetViews>
  <sheetFormatPr defaultColWidth="8.7109375" defaultRowHeight="15" x14ac:dyDescent="0.2"/>
  <cols>
    <col min="1" max="3" width="9.7109375" style="6" customWidth="1"/>
    <col min="4" max="4" width="21.7109375" style="6" customWidth="1"/>
    <col min="5" max="5" width="19.7109375" style="6" customWidth="1"/>
    <col min="6" max="13" width="16.7109375" style="6" customWidth="1"/>
    <col min="14" max="14" width="10.28515625" style="6" bestFit="1" customWidth="1"/>
    <col min="15" max="16384" width="8.7109375" style="6"/>
  </cols>
  <sheetData>
    <row r="1" spans="1:34" ht="18" x14ac:dyDescent="0.2">
      <c r="A1" s="63" t="s">
        <v>91</v>
      </c>
      <c r="B1" s="63"/>
      <c r="C1" s="63"/>
      <c r="D1" s="63"/>
      <c r="E1" s="63"/>
      <c r="F1" s="63"/>
      <c r="G1" s="63"/>
      <c r="H1" s="63"/>
      <c r="I1" s="63"/>
      <c r="J1" s="63"/>
      <c r="K1" s="63"/>
      <c r="L1" s="63"/>
      <c r="M1" s="63"/>
    </row>
    <row r="2" spans="1:34" ht="15.75" x14ac:dyDescent="0.2">
      <c r="A2" s="73"/>
      <c r="B2" s="74"/>
      <c r="C2" s="74"/>
      <c r="D2" s="74"/>
      <c r="E2" s="74"/>
      <c r="F2" s="74"/>
      <c r="G2" s="74"/>
      <c r="H2" s="74"/>
      <c r="I2" s="74"/>
      <c r="J2" s="74"/>
      <c r="K2" s="74"/>
      <c r="L2" s="74"/>
      <c r="M2" s="74"/>
    </row>
    <row r="3" spans="1:34" ht="87" customHeight="1" x14ac:dyDescent="0.2">
      <c r="A3" s="147" t="s">
        <v>92</v>
      </c>
      <c r="B3" s="147"/>
      <c r="C3" s="147"/>
      <c r="D3" s="147"/>
      <c r="E3" s="147"/>
      <c r="F3" s="147"/>
      <c r="G3" s="147"/>
      <c r="H3" s="147"/>
      <c r="I3" s="147"/>
      <c r="J3" s="147"/>
      <c r="K3" s="147"/>
      <c r="L3" s="147"/>
      <c r="M3" s="147"/>
    </row>
    <row r="4" spans="1:34" ht="15.75" x14ac:dyDescent="0.2">
      <c r="A4" s="73"/>
      <c r="B4" s="74"/>
      <c r="C4" s="74"/>
      <c r="D4" s="74"/>
      <c r="E4" s="74"/>
      <c r="F4" s="74"/>
      <c r="G4" s="74"/>
      <c r="H4" s="74"/>
      <c r="I4" s="74"/>
      <c r="J4" s="74"/>
      <c r="K4" s="74"/>
      <c r="L4" s="74"/>
      <c r="M4" s="74"/>
    </row>
    <row r="5" spans="1:34" ht="15.75" x14ac:dyDescent="0.2">
      <c r="A5" s="74" t="s">
        <v>93</v>
      </c>
      <c r="B5" s="74"/>
      <c r="C5" s="74"/>
      <c r="D5" s="74"/>
      <c r="E5" s="74"/>
      <c r="F5" s="74"/>
      <c r="G5" s="74"/>
      <c r="H5" s="74"/>
      <c r="I5" s="74"/>
      <c r="J5" s="74"/>
      <c r="K5" s="74"/>
      <c r="L5" s="74"/>
      <c r="M5" s="74"/>
    </row>
    <row r="6" spans="1:34" ht="30" x14ac:dyDescent="0.25">
      <c r="A6" s="120"/>
      <c r="B6" s="146"/>
      <c r="C6" s="146"/>
      <c r="D6" s="121"/>
      <c r="E6" s="7" t="s">
        <v>131</v>
      </c>
      <c r="F6" s="7" t="s">
        <v>4</v>
      </c>
      <c r="G6" s="7" t="s">
        <v>5</v>
      </c>
      <c r="H6" s="7" t="s">
        <v>6</v>
      </c>
      <c r="I6" s="7" t="s">
        <v>7</v>
      </c>
      <c r="J6" s="7" t="s">
        <v>8</v>
      </c>
      <c r="K6" s="7" t="s">
        <v>9</v>
      </c>
      <c r="L6" s="7" t="s">
        <v>130</v>
      </c>
      <c r="M6" s="29" t="s">
        <v>10</v>
      </c>
      <c r="O6"/>
      <c r="P6"/>
      <c r="Q6"/>
      <c r="R6"/>
      <c r="S6"/>
      <c r="T6"/>
      <c r="U6"/>
      <c r="V6"/>
      <c r="W6"/>
      <c r="X6"/>
      <c r="Y6"/>
      <c r="Z6"/>
      <c r="AA6"/>
      <c r="AB6"/>
      <c r="AC6"/>
      <c r="AD6"/>
      <c r="AE6"/>
      <c r="AF6"/>
      <c r="AG6"/>
      <c r="AH6"/>
    </row>
    <row r="7" spans="1:34" ht="15.75" x14ac:dyDescent="0.25">
      <c r="A7" s="122" t="s">
        <v>94</v>
      </c>
      <c r="B7" s="130"/>
      <c r="C7" s="130"/>
      <c r="D7" s="123"/>
      <c r="E7" s="50">
        <v>1028</v>
      </c>
      <c r="F7" s="50">
        <v>981</v>
      </c>
      <c r="G7" s="50">
        <v>872</v>
      </c>
      <c r="H7" s="50">
        <v>1192</v>
      </c>
      <c r="I7" s="50">
        <v>720</v>
      </c>
      <c r="J7" s="50">
        <v>1421</v>
      </c>
      <c r="K7" s="50">
        <v>1618</v>
      </c>
      <c r="L7" s="50">
        <v>1363</v>
      </c>
      <c r="M7" s="28">
        <f t="shared" ref="M7:M14" si="0">SUM(E7:L7)</f>
        <v>9195</v>
      </c>
      <c r="N7" s="11"/>
      <c r="O7"/>
      <c r="P7"/>
      <c r="Q7"/>
      <c r="R7"/>
      <c r="S7"/>
      <c r="T7"/>
      <c r="U7"/>
      <c r="V7"/>
      <c r="W7"/>
      <c r="X7"/>
      <c r="Y7"/>
      <c r="Z7"/>
      <c r="AA7"/>
      <c r="AB7"/>
      <c r="AC7"/>
      <c r="AD7"/>
      <c r="AE7"/>
      <c r="AF7"/>
      <c r="AG7"/>
      <c r="AH7"/>
    </row>
    <row r="8" spans="1:34" ht="15.75" x14ac:dyDescent="0.25">
      <c r="A8" s="138" t="s">
        <v>95</v>
      </c>
      <c r="B8" s="138"/>
      <c r="C8" s="138"/>
      <c r="D8" s="138"/>
      <c r="E8" s="50">
        <v>1131</v>
      </c>
      <c r="F8" s="50">
        <v>973</v>
      </c>
      <c r="G8" s="50">
        <v>870</v>
      </c>
      <c r="H8" s="50">
        <v>1188</v>
      </c>
      <c r="I8" s="50">
        <v>706</v>
      </c>
      <c r="J8" s="50">
        <v>1342</v>
      </c>
      <c r="K8" s="50">
        <v>1649</v>
      </c>
      <c r="L8" s="50">
        <v>1389</v>
      </c>
      <c r="M8" s="28">
        <f t="shared" si="0"/>
        <v>9248</v>
      </c>
      <c r="O8"/>
      <c r="P8"/>
      <c r="Q8"/>
      <c r="R8"/>
      <c r="S8"/>
      <c r="T8"/>
      <c r="U8"/>
      <c r="V8"/>
      <c r="W8"/>
      <c r="X8"/>
      <c r="Y8"/>
      <c r="Z8"/>
      <c r="AA8"/>
      <c r="AB8"/>
      <c r="AC8"/>
      <c r="AD8"/>
      <c r="AE8"/>
      <c r="AF8"/>
      <c r="AG8"/>
      <c r="AH8"/>
    </row>
    <row r="9" spans="1:34" ht="15.75" x14ac:dyDescent="0.25">
      <c r="A9" s="141" t="s">
        <v>96</v>
      </c>
      <c r="B9" s="141"/>
      <c r="C9" s="145" t="s">
        <v>97</v>
      </c>
      <c r="D9" s="145"/>
      <c r="E9" s="50">
        <v>49</v>
      </c>
      <c r="F9" s="50">
        <v>0</v>
      </c>
      <c r="G9" s="50">
        <v>3</v>
      </c>
      <c r="H9" s="50">
        <v>24</v>
      </c>
      <c r="I9" s="50">
        <v>5</v>
      </c>
      <c r="J9" s="50">
        <v>38</v>
      </c>
      <c r="K9" s="50">
        <v>7</v>
      </c>
      <c r="L9" s="50">
        <v>58</v>
      </c>
      <c r="M9" s="28">
        <f t="shared" si="0"/>
        <v>184</v>
      </c>
      <c r="O9"/>
      <c r="P9"/>
      <c r="Q9"/>
      <c r="R9"/>
      <c r="S9"/>
      <c r="T9"/>
      <c r="U9"/>
      <c r="V9"/>
      <c r="W9"/>
      <c r="X9"/>
      <c r="Y9"/>
      <c r="Z9"/>
      <c r="AA9"/>
      <c r="AB9"/>
      <c r="AC9"/>
      <c r="AD9"/>
      <c r="AE9"/>
      <c r="AF9"/>
      <c r="AG9"/>
      <c r="AH9"/>
    </row>
    <row r="10" spans="1:34" ht="15.75" x14ac:dyDescent="0.25">
      <c r="A10" s="141"/>
      <c r="B10" s="141"/>
      <c r="C10" s="145" t="s">
        <v>98</v>
      </c>
      <c r="D10" s="145"/>
      <c r="E10" s="50">
        <v>1031</v>
      </c>
      <c r="F10" s="50">
        <v>952</v>
      </c>
      <c r="G10" s="50">
        <v>845</v>
      </c>
      <c r="H10" s="50">
        <v>1139</v>
      </c>
      <c r="I10" s="50">
        <v>689</v>
      </c>
      <c r="J10" s="50">
        <v>1273</v>
      </c>
      <c r="K10" s="50">
        <v>1631</v>
      </c>
      <c r="L10" s="50">
        <v>1326</v>
      </c>
      <c r="M10" s="28">
        <f t="shared" si="0"/>
        <v>8886</v>
      </c>
      <c r="O10"/>
      <c r="P10"/>
      <c r="Q10"/>
      <c r="R10"/>
      <c r="S10"/>
      <c r="T10"/>
      <c r="U10"/>
      <c r="V10"/>
      <c r="W10"/>
      <c r="X10"/>
      <c r="Y10"/>
      <c r="Z10"/>
      <c r="AA10"/>
      <c r="AB10"/>
      <c r="AC10"/>
      <c r="AD10"/>
      <c r="AE10"/>
      <c r="AF10"/>
      <c r="AG10"/>
      <c r="AH10"/>
    </row>
    <row r="11" spans="1:34" ht="15.75" x14ac:dyDescent="0.25">
      <c r="A11" s="144"/>
      <c r="B11" s="144"/>
      <c r="C11" s="145" t="s">
        <v>31</v>
      </c>
      <c r="D11" s="145"/>
      <c r="E11" s="50">
        <v>51</v>
      </c>
      <c r="F11" s="50">
        <v>21</v>
      </c>
      <c r="G11" s="50">
        <v>22</v>
      </c>
      <c r="H11" s="50">
        <v>25</v>
      </c>
      <c r="I11" s="50">
        <v>12</v>
      </c>
      <c r="J11" s="50">
        <v>31</v>
      </c>
      <c r="K11" s="50">
        <v>11</v>
      </c>
      <c r="L11" s="50">
        <v>5</v>
      </c>
      <c r="M11" s="28">
        <f t="shared" si="0"/>
        <v>178</v>
      </c>
      <c r="O11"/>
      <c r="P11"/>
      <c r="Q11"/>
      <c r="R11"/>
      <c r="S11"/>
      <c r="T11"/>
      <c r="U11"/>
      <c r="V11"/>
      <c r="W11"/>
      <c r="X11"/>
      <c r="Y11"/>
      <c r="Z11"/>
      <c r="AA11"/>
      <c r="AB11"/>
      <c r="AC11"/>
      <c r="AD11"/>
      <c r="AE11"/>
      <c r="AF11"/>
      <c r="AG11"/>
      <c r="AH11"/>
    </row>
    <row r="12" spans="1:34" ht="15.75" x14ac:dyDescent="0.25">
      <c r="A12" s="131" t="s">
        <v>99</v>
      </c>
      <c r="B12" s="131"/>
      <c r="C12" s="131"/>
      <c r="D12" s="131"/>
      <c r="E12" s="50">
        <v>1031</v>
      </c>
      <c r="F12" s="50">
        <v>952</v>
      </c>
      <c r="G12" s="50">
        <v>845</v>
      </c>
      <c r="H12" s="50">
        <v>1139</v>
      </c>
      <c r="I12" s="50">
        <v>689</v>
      </c>
      <c r="J12" s="50">
        <v>1273</v>
      </c>
      <c r="K12" s="50">
        <v>1631</v>
      </c>
      <c r="L12" s="50">
        <v>1326</v>
      </c>
      <c r="M12" s="28">
        <f t="shared" si="0"/>
        <v>8886</v>
      </c>
      <c r="N12" s="11"/>
      <c r="O12"/>
      <c r="P12"/>
      <c r="Q12"/>
      <c r="R12"/>
      <c r="S12"/>
      <c r="T12"/>
      <c r="U12"/>
      <c r="V12"/>
      <c r="W12"/>
      <c r="X12"/>
      <c r="Y12"/>
      <c r="Z12"/>
      <c r="AA12"/>
      <c r="AB12"/>
      <c r="AC12"/>
      <c r="AD12"/>
      <c r="AE12"/>
      <c r="AF12"/>
      <c r="AG12"/>
      <c r="AH12"/>
    </row>
    <row r="13" spans="1:34" ht="15.75" x14ac:dyDescent="0.25">
      <c r="A13" s="132" t="s">
        <v>100</v>
      </c>
      <c r="B13" s="133"/>
      <c r="C13" s="133"/>
      <c r="D13" s="134"/>
      <c r="E13" s="50">
        <v>1239</v>
      </c>
      <c r="F13" s="50">
        <v>730</v>
      </c>
      <c r="G13" s="50">
        <v>1688</v>
      </c>
      <c r="H13" s="50">
        <v>776</v>
      </c>
      <c r="I13" s="50">
        <v>504</v>
      </c>
      <c r="J13" s="50">
        <v>629</v>
      </c>
      <c r="K13" s="50">
        <v>1304</v>
      </c>
      <c r="L13" s="50">
        <v>779</v>
      </c>
      <c r="M13" s="51">
        <f t="shared" si="0"/>
        <v>7649</v>
      </c>
      <c r="N13" s="11"/>
      <c r="O13"/>
      <c r="P13"/>
      <c r="Q13"/>
      <c r="R13"/>
      <c r="S13"/>
      <c r="T13"/>
      <c r="U13"/>
      <c r="V13"/>
      <c r="W13"/>
      <c r="X13"/>
      <c r="Y13"/>
      <c r="Z13"/>
      <c r="AA13"/>
      <c r="AB13"/>
      <c r="AC13"/>
      <c r="AD13"/>
      <c r="AE13"/>
      <c r="AF13"/>
      <c r="AG13"/>
      <c r="AH13"/>
    </row>
    <row r="14" spans="1:34" ht="15.75" x14ac:dyDescent="0.25">
      <c r="A14" s="135" t="s">
        <v>50</v>
      </c>
      <c r="B14" s="136"/>
      <c r="C14" s="136"/>
      <c r="D14" s="137"/>
      <c r="E14" s="50">
        <v>1091</v>
      </c>
      <c r="F14" s="50">
        <v>1291</v>
      </c>
      <c r="G14" s="50">
        <v>982</v>
      </c>
      <c r="H14" s="50">
        <v>1251</v>
      </c>
      <c r="I14" s="50">
        <v>819</v>
      </c>
      <c r="J14" s="50">
        <v>1440</v>
      </c>
      <c r="K14" s="50">
        <v>1595</v>
      </c>
      <c r="L14" s="50">
        <v>1411</v>
      </c>
      <c r="M14" s="51">
        <f t="shared" si="0"/>
        <v>9880</v>
      </c>
      <c r="N14" s="11"/>
      <c r="O14"/>
      <c r="P14"/>
      <c r="Q14"/>
      <c r="R14"/>
      <c r="S14"/>
      <c r="T14"/>
      <c r="U14"/>
      <c r="V14"/>
      <c r="W14"/>
      <c r="X14"/>
      <c r="Y14"/>
      <c r="Z14"/>
      <c r="AA14"/>
      <c r="AB14"/>
      <c r="AC14"/>
      <c r="AD14"/>
      <c r="AE14"/>
      <c r="AF14"/>
      <c r="AG14"/>
      <c r="AH14"/>
    </row>
    <row r="15" spans="1:34" ht="15.75" x14ac:dyDescent="0.25">
      <c r="C15" s="52"/>
      <c r="M15" s="11"/>
      <c r="O15"/>
      <c r="P15"/>
      <c r="Q15"/>
      <c r="R15" s="53"/>
      <c r="S15"/>
      <c r="T15"/>
      <c r="U15"/>
      <c r="V15"/>
      <c r="W15"/>
      <c r="X15"/>
      <c r="Y15"/>
      <c r="Z15"/>
      <c r="AA15"/>
      <c r="AB15"/>
      <c r="AC15"/>
      <c r="AD15"/>
      <c r="AE15"/>
      <c r="AF15"/>
      <c r="AG15"/>
      <c r="AH15"/>
    </row>
    <row r="16" spans="1:34" ht="15.75" x14ac:dyDescent="0.25">
      <c r="A16" s="86" t="s">
        <v>101</v>
      </c>
      <c r="B16" s="86"/>
      <c r="C16" s="86"/>
      <c r="D16" s="86"/>
      <c r="E16" s="86"/>
      <c r="F16" s="86"/>
      <c r="G16" s="86"/>
      <c r="H16" s="86"/>
      <c r="I16" s="86"/>
      <c r="J16" s="86"/>
      <c r="K16" s="86"/>
      <c r="L16" s="86"/>
      <c r="M16" s="86"/>
      <c r="O16"/>
      <c r="P16"/>
      <c r="Q16"/>
      <c r="R16"/>
      <c r="S16"/>
      <c r="T16"/>
      <c r="U16"/>
      <c r="V16"/>
      <c r="W16"/>
      <c r="X16"/>
      <c r="Y16"/>
      <c r="Z16"/>
      <c r="AA16"/>
      <c r="AB16"/>
      <c r="AC16"/>
      <c r="AD16"/>
      <c r="AE16"/>
      <c r="AF16"/>
      <c r="AG16"/>
      <c r="AH16"/>
    </row>
    <row r="17" spans="1:34" ht="30" x14ac:dyDescent="0.25">
      <c r="A17" s="78"/>
      <c r="B17" s="79"/>
      <c r="C17" s="79"/>
      <c r="D17" s="80"/>
      <c r="E17" s="7" t="s">
        <v>131</v>
      </c>
      <c r="F17" s="7" t="s">
        <v>4</v>
      </c>
      <c r="G17" s="7" t="s">
        <v>5</v>
      </c>
      <c r="H17" s="7" t="s">
        <v>6</v>
      </c>
      <c r="I17" s="7" t="s">
        <v>7</v>
      </c>
      <c r="J17" s="7" t="s">
        <v>8</v>
      </c>
      <c r="K17" s="7" t="s">
        <v>9</v>
      </c>
      <c r="L17" s="7" t="s">
        <v>130</v>
      </c>
      <c r="M17" s="29" t="s">
        <v>10</v>
      </c>
      <c r="O17"/>
      <c r="P17"/>
      <c r="Q17"/>
      <c r="R17"/>
      <c r="S17"/>
      <c r="T17"/>
      <c r="U17"/>
      <c r="V17"/>
      <c r="W17"/>
      <c r="X17"/>
      <c r="Y17"/>
      <c r="Z17"/>
      <c r="AA17"/>
      <c r="AB17"/>
      <c r="AC17"/>
      <c r="AD17"/>
      <c r="AE17"/>
      <c r="AF17"/>
      <c r="AG17"/>
      <c r="AH17"/>
    </row>
    <row r="18" spans="1:34" ht="15.75" x14ac:dyDescent="0.25">
      <c r="A18" s="138" t="s">
        <v>94</v>
      </c>
      <c r="B18" s="138"/>
      <c r="C18" s="138"/>
      <c r="D18" s="138"/>
      <c r="E18" s="12">
        <v>12</v>
      </c>
      <c r="F18" s="12">
        <v>18</v>
      </c>
      <c r="G18" s="12">
        <v>7</v>
      </c>
      <c r="H18" s="12">
        <v>46</v>
      </c>
      <c r="I18" s="12">
        <v>24</v>
      </c>
      <c r="J18" s="12">
        <v>22</v>
      </c>
      <c r="K18" s="12">
        <v>20</v>
      </c>
      <c r="L18" s="12">
        <v>26</v>
      </c>
      <c r="M18" s="28">
        <f t="shared" ref="M18:M23" si="1">SUM(E18:L18)</f>
        <v>175</v>
      </c>
      <c r="O18"/>
      <c r="P18"/>
      <c r="Q18"/>
      <c r="R18"/>
      <c r="S18"/>
      <c r="T18"/>
      <c r="U18"/>
      <c r="V18"/>
      <c r="W18"/>
      <c r="X18"/>
      <c r="Y18"/>
      <c r="Z18"/>
      <c r="AA18"/>
      <c r="AB18"/>
      <c r="AC18"/>
      <c r="AD18"/>
      <c r="AE18"/>
      <c r="AF18"/>
      <c r="AG18"/>
      <c r="AH18"/>
    </row>
    <row r="19" spans="1:34" ht="15.75" x14ac:dyDescent="0.25">
      <c r="A19" s="139" t="s">
        <v>95</v>
      </c>
      <c r="B19" s="140"/>
      <c r="C19" s="130"/>
      <c r="D19" s="123"/>
      <c r="E19" s="12">
        <v>10</v>
      </c>
      <c r="F19" s="12">
        <v>17</v>
      </c>
      <c r="G19" s="12">
        <v>6</v>
      </c>
      <c r="H19" s="12">
        <v>46</v>
      </c>
      <c r="I19" s="12">
        <v>23</v>
      </c>
      <c r="J19" s="12">
        <v>22</v>
      </c>
      <c r="K19" s="12">
        <v>20</v>
      </c>
      <c r="L19" s="12">
        <v>22</v>
      </c>
      <c r="M19" s="28">
        <f t="shared" si="1"/>
        <v>166</v>
      </c>
      <c r="O19"/>
      <c r="P19"/>
      <c r="Q19"/>
      <c r="R19"/>
      <c r="S19"/>
      <c r="T19"/>
      <c r="U19"/>
      <c r="V19"/>
      <c r="W19"/>
      <c r="X19"/>
      <c r="Y19"/>
      <c r="Z19"/>
      <c r="AA19"/>
      <c r="AB19"/>
      <c r="AC19"/>
      <c r="AD19"/>
      <c r="AE19"/>
      <c r="AF19"/>
      <c r="AG19"/>
      <c r="AH19"/>
    </row>
    <row r="20" spans="1:34" ht="15.75" x14ac:dyDescent="0.25">
      <c r="A20" s="141" t="s">
        <v>62</v>
      </c>
      <c r="B20" s="141"/>
      <c r="C20" s="142" t="s">
        <v>102</v>
      </c>
      <c r="D20" s="143"/>
      <c r="E20" s="12">
        <v>3</v>
      </c>
      <c r="F20" s="12">
        <v>10</v>
      </c>
      <c r="G20" s="12">
        <v>0</v>
      </c>
      <c r="H20" s="12">
        <v>3</v>
      </c>
      <c r="I20" s="12">
        <v>9</v>
      </c>
      <c r="J20" s="12">
        <v>7</v>
      </c>
      <c r="K20" s="12">
        <v>2</v>
      </c>
      <c r="L20" s="12">
        <v>10</v>
      </c>
      <c r="M20" s="28">
        <f t="shared" si="1"/>
        <v>44</v>
      </c>
      <c r="O20"/>
      <c r="P20"/>
      <c r="Q20"/>
      <c r="R20"/>
      <c r="S20"/>
      <c r="T20"/>
      <c r="U20"/>
      <c r="V20"/>
      <c r="W20"/>
      <c r="X20"/>
      <c r="Y20"/>
      <c r="Z20"/>
      <c r="AA20"/>
      <c r="AB20"/>
      <c r="AC20"/>
      <c r="AD20"/>
      <c r="AE20"/>
      <c r="AF20"/>
      <c r="AG20"/>
      <c r="AH20"/>
    </row>
    <row r="21" spans="1:34" ht="15.75" x14ac:dyDescent="0.25">
      <c r="A21" s="141"/>
      <c r="B21" s="141"/>
      <c r="C21" s="142" t="s">
        <v>103</v>
      </c>
      <c r="D21" s="143"/>
      <c r="E21" s="12">
        <v>6</v>
      </c>
      <c r="F21" s="12">
        <v>7</v>
      </c>
      <c r="G21" s="12">
        <v>6</v>
      </c>
      <c r="H21" s="12">
        <v>41</v>
      </c>
      <c r="I21" s="12">
        <v>13</v>
      </c>
      <c r="J21" s="12">
        <v>15</v>
      </c>
      <c r="K21" s="12">
        <v>16</v>
      </c>
      <c r="L21" s="12">
        <v>11</v>
      </c>
      <c r="M21" s="28">
        <f t="shared" si="1"/>
        <v>115</v>
      </c>
      <c r="O21"/>
      <c r="P21"/>
      <c r="Q21"/>
      <c r="R21"/>
      <c r="S21"/>
      <c r="T21"/>
      <c r="U21"/>
      <c r="V21"/>
      <c r="W21"/>
      <c r="X21"/>
      <c r="Y21"/>
      <c r="Z21"/>
      <c r="AA21"/>
      <c r="AB21"/>
      <c r="AC21"/>
      <c r="AD21"/>
      <c r="AE21"/>
      <c r="AF21"/>
      <c r="AG21"/>
      <c r="AH21"/>
    </row>
    <row r="22" spans="1:34" ht="15.75" x14ac:dyDescent="0.25">
      <c r="A22" s="141"/>
      <c r="B22" s="141"/>
      <c r="C22" s="142" t="s">
        <v>31</v>
      </c>
      <c r="D22" s="143"/>
      <c r="E22" s="12">
        <v>1</v>
      </c>
      <c r="F22" s="12">
        <v>0</v>
      </c>
      <c r="G22" s="12">
        <v>0</v>
      </c>
      <c r="H22" s="12">
        <v>2</v>
      </c>
      <c r="I22" s="12">
        <v>1</v>
      </c>
      <c r="J22" s="12">
        <v>0</v>
      </c>
      <c r="K22" s="12">
        <v>2</v>
      </c>
      <c r="L22" s="12">
        <v>1</v>
      </c>
      <c r="M22" s="28">
        <f t="shared" si="1"/>
        <v>7</v>
      </c>
      <c r="O22"/>
      <c r="P22"/>
      <c r="Q22"/>
      <c r="R22"/>
      <c r="S22"/>
      <c r="T22"/>
      <c r="U22"/>
      <c r="V22"/>
      <c r="W22"/>
      <c r="X22"/>
      <c r="Y22"/>
      <c r="Z22"/>
      <c r="AA22"/>
      <c r="AB22"/>
      <c r="AC22"/>
      <c r="AD22"/>
      <c r="AE22"/>
      <c r="AF22"/>
      <c r="AG22"/>
      <c r="AH22"/>
    </row>
    <row r="23" spans="1:34" ht="15.75" x14ac:dyDescent="0.25">
      <c r="A23" s="128" t="s">
        <v>104</v>
      </c>
      <c r="B23" s="129"/>
      <c r="C23" s="130"/>
      <c r="D23" s="123"/>
      <c r="E23" s="12">
        <v>2</v>
      </c>
      <c r="F23" s="12">
        <v>6</v>
      </c>
      <c r="G23" s="12">
        <v>11</v>
      </c>
      <c r="H23" s="12">
        <v>24</v>
      </c>
      <c r="I23" s="12">
        <v>7</v>
      </c>
      <c r="J23" s="12">
        <v>4</v>
      </c>
      <c r="K23" s="12">
        <v>8</v>
      </c>
      <c r="L23" s="12">
        <v>17</v>
      </c>
      <c r="M23" s="28">
        <f t="shared" si="1"/>
        <v>79</v>
      </c>
      <c r="O23"/>
      <c r="P23"/>
      <c r="Q23"/>
      <c r="R23"/>
      <c r="S23"/>
      <c r="T23"/>
      <c r="U23"/>
      <c r="V23"/>
      <c r="W23"/>
      <c r="X23"/>
      <c r="Y23"/>
      <c r="Z23"/>
      <c r="AA23"/>
      <c r="AB23"/>
      <c r="AC23"/>
      <c r="AD23"/>
      <c r="AE23"/>
      <c r="AF23"/>
      <c r="AG23"/>
      <c r="AH23"/>
    </row>
    <row r="24" spans="1:34" ht="15.75" x14ac:dyDescent="0.25">
      <c r="O24"/>
      <c r="P24"/>
      <c r="Q24"/>
      <c r="R24"/>
      <c r="S24"/>
      <c r="T24"/>
      <c r="U24"/>
      <c r="V24"/>
      <c r="W24"/>
      <c r="X24"/>
      <c r="Y24"/>
      <c r="Z24"/>
      <c r="AA24"/>
      <c r="AB24"/>
      <c r="AC24"/>
      <c r="AD24"/>
      <c r="AE24"/>
      <c r="AF24"/>
      <c r="AG24"/>
      <c r="AH24"/>
    </row>
    <row r="25" spans="1:34" ht="15.75" x14ac:dyDescent="0.25">
      <c r="O25"/>
      <c r="P25"/>
      <c r="Q25"/>
      <c r="R25"/>
      <c r="S25"/>
      <c r="T25"/>
      <c r="U25"/>
      <c r="V25"/>
      <c r="W25"/>
      <c r="X25"/>
      <c r="Y25"/>
      <c r="Z25"/>
      <c r="AA25"/>
      <c r="AB25"/>
      <c r="AC25"/>
      <c r="AD25"/>
      <c r="AE25"/>
      <c r="AF25"/>
      <c r="AG25"/>
      <c r="AH25"/>
    </row>
    <row r="26" spans="1:34" ht="15.75" x14ac:dyDescent="0.25">
      <c r="O26"/>
      <c r="P26"/>
      <c r="Q26"/>
      <c r="R26"/>
      <c r="S26"/>
      <c r="T26"/>
      <c r="U26"/>
      <c r="V26"/>
      <c r="W26"/>
      <c r="X26"/>
      <c r="Y26"/>
      <c r="Z26"/>
      <c r="AA26"/>
      <c r="AB26"/>
      <c r="AC26"/>
      <c r="AD26"/>
      <c r="AE26"/>
      <c r="AF26"/>
      <c r="AG26"/>
      <c r="AH26"/>
    </row>
    <row r="27" spans="1:34" ht="15.75" x14ac:dyDescent="0.25">
      <c r="O27"/>
      <c r="P27"/>
      <c r="Q27"/>
      <c r="R27"/>
      <c r="S27"/>
      <c r="T27"/>
      <c r="U27"/>
      <c r="V27"/>
      <c r="W27"/>
      <c r="X27"/>
      <c r="Y27"/>
      <c r="Z27"/>
      <c r="AA27"/>
      <c r="AB27"/>
      <c r="AC27"/>
      <c r="AD27"/>
      <c r="AE27"/>
      <c r="AF27"/>
      <c r="AG27"/>
      <c r="AH27"/>
    </row>
    <row r="28" spans="1:34" ht="15.75" x14ac:dyDescent="0.25">
      <c r="O28"/>
      <c r="P28"/>
      <c r="Q28"/>
      <c r="R28"/>
      <c r="S28"/>
      <c r="T28"/>
      <c r="U28"/>
      <c r="V28"/>
      <c r="W28"/>
      <c r="X28"/>
      <c r="Y28"/>
      <c r="Z28"/>
      <c r="AA28"/>
      <c r="AB28"/>
      <c r="AC28"/>
      <c r="AD28"/>
      <c r="AE28"/>
      <c r="AF28"/>
      <c r="AG28"/>
      <c r="AH28"/>
    </row>
    <row r="29" spans="1:34" ht="15.75" x14ac:dyDescent="0.25">
      <c r="O29"/>
      <c r="P29"/>
      <c r="Q29"/>
      <c r="R29"/>
      <c r="S29"/>
      <c r="T29"/>
      <c r="U29"/>
      <c r="V29"/>
      <c r="W29"/>
      <c r="X29"/>
      <c r="Y29"/>
      <c r="Z29"/>
      <c r="AA29"/>
      <c r="AB29"/>
      <c r="AC29"/>
      <c r="AD29"/>
      <c r="AE29"/>
      <c r="AF29"/>
      <c r="AG29"/>
      <c r="AH29"/>
    </row>
    <row r="30" spans="1:34" ht="15.75" x14ac:dyDescent="0.25">
      <c r="O30"/>
      <c r="P30"/>
      <c r="Q30"/>
      <c r="R30"/>
      <c r="S30"/>
      <c r="T30"/>
      <c r="U30"/>
      <c r="V30"/>
      <c r="W30"/>
      <c r="X30"/>
      <c r="Y30"/>
      <c r="Z30"/>
      <c r="AA30"/>
      <c r="AB30"/>
      <c r="AC30"/>
      <c r="AD30"/>
      <c r="AE30"/>
      <c r="AF30"/>
      <c r="AG30"/>
      <c r="AH30"/>
    </row>
    <row r="31" spans="1:34" ht="15.75" x14ac:dyDescent="0.25">
      <c r="O31"/>
      <c r="P31"/>
      <c r="Q31"/>
      <c r="R31"/>
      <c r="S31"/>
      <c r="T31"/>
      <c r="U31"/>
      <c r="V31"/>
      <c r="W31"/>
      <c r="X31"/>
      <c r="Y31"/>
      <c r="Z31"/>
      <c r="AA31"/>
      <c r="AB31"/>
      <c r="AC31"/>
      <c r="AD31"/>
      <c r="AE31"/>
      <c r="AF31"/>
      <c r="AG31"/>
      <c r="AH31"/>
    </row>
    <row r="32" spans="1:34" ht="15.75" x14ac:dyDescent="0.25">
      <c r="O32"/>
      <c r="P32"/>
      <c r="Q32"/>
      <c r="R32"/>
      <c r="S32"/>
      <c r="T32"/>
      <c r="U32"/>
      <c r="V32"/>
      <c r="W32"/>
      <c r="X32"/>
      <c r="Y32"/>
      <c r="Z32"/>
      <c r="AA32"/>
      <c r="AB32"/>
      <c r="AC32"/>
      <c r="AD32"/>
      <c r="AE32"/>
      <c r="AF32"/>
      <c r="AG32"/>
      <c r="AH32"/>
    </row>
  </sheetData>
  <mergeCells count="24">
    <mergeCell ref="A6:D6"/>
    <mergeCell ref="A1:M1"/>
    <mergeCell ref="A2:M2"/>
    <mergeCell ref="A3:M3"/>
    <mergeCell ref="A4:M4"/>
    <mergeCell ref="A5:M5"/>
    <mergeCell ref="A7:D7"/>
    <mergeCell ref="A8:D8"/>
    <mergeCell ref="A9:B11"/>
    <mergeCell ref="C9:D9"/>
    <mergeCell ref="C10:D10"/>
    <mergeCell ref="C11:D11"/>
    <mergeCell ref="A23:D23"/>
    <mergeCell ref="A12:D12"/>
    <mergeCell ref="A13:D13"/>
    <mergeCell ref="A14:D14"/>
    <mergeCell ref="A16:M16"/>
    <mergeCell ref="A17:D17"/>
    <mergeCell ref="A18:D18"/>
    <mergeCell ref="A19:D19"/>
    <mergeCell ref="A20:B22"/>
    <mergeCell ref="C20:D20"/>
    <mergeCell ref="C21:D21"/>
    <mergeCell ref="C22:D22"/>
  </mergeCells>
  <pageMargins left="0.7" right="0.7" top="0.75" bottom="0.75" header="0.3" footer="0.3"/>
  <pageSetup paperSize="9" scale="6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zoomScaleNormal="100" workbookViewId="0">
      <selection activeCell="E17" sqref="E17"/>
    </sheetView>
  </sheetViews>
  <sheetFormatPr defaultColWidth="8.7109375" defaultRowHeight="15" x14ac:dyDescent="0.2"/>
  <cols>
    <col min="1" max="1" width="8.7109375" style="6" customWidth="1"/>
    <col min="2" max="2" width="12.85546875" style="6" customWidth="1"/>
    <col min="3" max="3" width="8.7109375" style="6" customWidth="1"/>
    <col min="4" max="4" width="13.140625" style="6" customWidth="1"/>
    <col min="5" max="5" width="19.7109375" style="6" customWidth="1"/>
    <col min="6" max="13" width="16.7109375" style="6" customWidth="1"/>
    <col min="14" max="16384" width="8.7109375" style="6"/>
  </cols>
  <sheetData>
    <row r="1" spans="1:13" ht="18" x14ac:dyDescent="0.2">
      <c r="A1" s="63" t="s">
        <v>105</v>
      </c>
      <c r="B1" s="63"/>
      <c r="C1" s="63"/>
      <c r="D1" s="63"/>
      <c r="E1" s="63"/>
      <c r="F1" s="63"/>
      <c r="G1" s="63"/>
      <c r="H1" s="63"/>
      <c r="I1" s="63"/>
      <c r="J1" s="63"/>
      <c r="K1" s="63"/>
      <c r="L1" s="63"/>
      <c r="M1" s="63"/>
    </row>
    <row r="2" spans="1:13" ht="15.75" x14ac:dyDescent="0.2">
      <c r="A2" s="73"/>
      <c r="B2" s="74"/>
      <c r="C2" s="74"/>
      <c r="D2" s="74"/>
      <c r="E2" s="74"/>
      <c r="F2" s="74"/>
      <c r="G2" s="74"/>
      <c r="H2" s="74"/>
      <c r="I2" s="74"/>
      <c r="J2" s="74"/>
      <c r="K2" s="74"/>
      <c r="L2" s="74"/>
      <c r="M2" s="74"/>
    </row>
    <row r="3" spans="1:13" ht="87" customHeight="1" x14ac:dyDescent="0.2">
      <c r="A3" s="147" t="s">
        <v>106</v>
      </c>
      <c r="B3" s="147"/>
      <c r="C3" s="147"/>
      <c r="D3" s="147"/>
      <c r="E3" s="147"/>
      <c r="F3" s="147"/>
      <c r="G3" s="147"/>
      <c r="H3" s="147"/>
      <c r="I3" s="147"/>
      <c r="J3" s="147"/>
      <c r="K3" s="147"/>
      <c r="L3" s="147"/>
      <c r="M3" s="147"/>
    </row>
    <row r="4" spans="1:13" ht="15.75" x14ac:dyDescent="0.2">
      <c r="A4" s="73"/>
      <c r="B4" s="74"/>
      <c r="C4" s="74"/>
      <c r="D4" s="74"/>
      <c r="E4" s="74"/>
      <c r="F4" s="74"/>
      <c r="G4" s="74"/>
      <c r="H4" s="74"/>
      <c r="I4" s="74"/>
      <c r="J4" s="74"/>
      <c r="K4" s="74"/>
      <c r="L4" s="74"/>
      <c r="M4" s="74"/>
    </row>
    <row r="5" spans="1:13" ht="15.75" x14ac:dyDescent="0.2">
      <c r="A5" s="74" t="s">
        <v>107</v>
      </c>
      <c r="B5" s="74"/>
      <c r="C5" s="74"/>
      <c r="D5" s="74"/>
      <c r="E5" s="74"/>
      <c r="F5" s="74"/>
      <c r="G5" s="74"/>
      <c r="H5" s="74"/>
      <c r="I5" s="74"/>
      <c r="J5" s="74"/>
      <c r="K5" s="74"/>
      <c r="L5" s="74"/>
      <c r="M5" s="74"/>
    </row>
    <row r="6" spans="1:13" ht="30" x14ac:dyDescent="0.2">
      <c r="A6" s="120"/>
      <c r="B6" s="146"/>
      <c r="C6" s="146"/>
      <c r="D6" s="121"/>
      <c r="E6" s="7" t="s">
        <v>131</v>
      </c>
      <c r="F6" s="7" t="s">
        <v>4</v>
      </c>
      <c r="G6" s="7" t="s">
        <v>5</v>
      </c>
      <c r="H6" s="7" t="s">
        <v>6</v>
      </c>
      <c r="I6" s="7" t="s">
        <v>7</v>
      </c>
      <c r="J6" s="7" t="s">
        <v>8</v>
      </c>
      <c r="K6" s="7" t="s">
        <v>9</v>
      </c>
      <c r="L6" s="7" t="s">
        <v>130</v>
      </c>
      <c r="M6" s="29" t="s">
        <v>10</v>
      </c>
    </row>
    <row r="7" spans="1:13" ht="15.75" x14ac:dyDescent="0.2">
      <c r="A7" s="124" t="s">
        <v>94</v>
      </c>
      <c r="B7" s="148"/>
      <c r="C7" s="148"/>
      <c r="D7" s="125"/>
      <c r="E7" s="12">
        <v>24</v>
      </c>
      <c r="F7" s="12">
        <v>28</v>
      </c>
      <c r="G7" s="12">
        <v>12</v>
      </c>
      <c r="H7" s="12">
        <v>21</v>
      </c>
      <c r="I7" s="12">
        <v>18</v>
      </c>
      <c r="J7" s="12">
        <v>28</v>
      </c>
      <c r="K7" s="12">
        <v>16</v>
      </c>
      <c r="L7" s="12">
        <v>22</v>
      </c>
      <c r="M7" s="28">
        <f>SUM(E7:L7)</f>
        <v>169</v>
      </c>
    </row>
    <row r="8" spans="1:13" ht="15.75" x14ac:dyDescent="0.2">
      <c r="A8" s="128" t="s">
        <v>95</v>
      </c>
      <c r="B8" s="129"/>
      <c r="C8" s="140"/>
      <c r="D8" s="149"/>
      <c r="E8" s="12">
        <v>11</v>
      </c>
      <c r="F8" s="12">
        <v>37</v>
      </c>
      <c r="G8" s="12">
        <v>29</v>
      </c>
      <c r="H8" s="12">
        <v>33</v>
      </c>
      <c r="I8" s="12">
        <v>23</v>
      </c>
      <c r="J8" s="12">
        <v>72</v>
      </c>
      <c r="K8" s="12">
        <v>19</v>
      </c>
      <c r="L8" s="12">
        <v>23</v>
      </c>
      <c r="M8" s="28">
        <f t="shared" ref="M8:M14" si="0">SUM(E8:L8)</f>
        <v>247</v>
      </c>
    </row>
    <row r="9" spans="1:13" ht="15.75" x14ac:dyDescent="0.2">
      <c r="A9" s="150" t="s">
        <v>62</v>
      </c>
      <c r="B9" s="151"/>
      <c r="C9" s="145" t="s">
        <v>97</v>
      </c>
      <c r="D9" s="145"/>
      <c r="E9" s="12">
        <v>0</v>
      </c>
      <c r="F9" s="12">
        <v>0</v>
      </c>
      <c r="G9" s="12">
        <v>0</v>
      </c>
      <c r="H9" s="12">
        <v>0</v>
      </c>
      <c r="I9" s="12">
        <v>0</v>
      </c>
      <c r="J9" s="12">
        <v>0</v>
      </c>
      <c r="K9" s="12">
        <v>0</v>
      </c>
      <c r="L9" s="12">
        <v>3</v>
      </c>
      <c r="M9" s="28">
        <f>SUM(E9:L9)</f>
        <v>3</v>
      </c>
    </row>
    <row r="10" spans="1:13" ht="15.75" x14ac:dyDescent="0.2">
      <c r="A10" s="152"/>
      <c r="B10" s="153"/>
      <c r="C10" s="156" t="s">
        <v>108</v>
      </c>
      <c r="D10" s="157"/>
      <c r="E10" s="12">
        <v>4</v>
      </c>
      <c r="F10" s="12">
        <v>8</v>
      </c>
      <c r="G10" s="12">
        <v>6</v>
      </c>
      <c r="H10" s="12">
        <v>10</v>
      </c>
      <c r="I10" s="12">
        <v>2</v>
      </c>
      <c r="J10" s="12">
        <v>19</v>
      </c>
      <c r="K10" s="12">
        <v>7</v>
      </c>
      <c r="L10" s="12">
        <v>3</v>
      </c>
      <c r="M10" s="28">
        <f t="shared" ref="M10:M13" si="1">SUM(E10:L10)</f>
        <v>59</v>
      </c>
    </row>
    <row r="11" spans="1:13" ht="15.75" x14ac:dyDescent="0.2">
      <c r="A11" s="152"/>
      <c r="B11" s="153"/>
      <c r="C11" s="156" t="s">
        <v>109</v>
      </c>
      <c r="D11" s="158"/>
      <c r="E11" s="12">
        <v>5</v>
      </c>
      <c r="F11" s="12">
        <v>19</v>
      </c>
      <c r="G11" s="12">
        <v>12</v>
      </c>
      <c r="H11" s="12">
        <v>12</v>
      </c>
      <c r="I11" s="12">
        <v>13</v>
      </c>
      <c r="J11" s="12">
        <v>30</v>
      </c>
      <c r="K11" s="12">
        <v>5</v>
      </c>
      <c r="L11" s="12">
        <v>11</v>
      </c>
      <c r="M11" s="28">
        <f t="shared" si="1"/>
        <v>107</v>
      </c>
    </row>
    <row r="12" spans="1:13" ht="15.75" x14ac:dyDescent="0.2">
      <c r="A12" s="152"/>
      <c r="B12" s="153"/>
      <c r="C12" s="156" t="s">
        <v>110</v>
      </c>
      <c r="D12" s="158"/>
      <c r="E12" s="12">
        <v>0</v>
      </c>
      <c r="F12" s="12">
        <v>10</v>
      </c>
      <c r="G12" s="12">
        <v>5</v>
      </c>
      <c r="H12" s="12">
        <v>10</v>
      </c>
      <c r="I12" s="12">
        <v>8</v>
      </c>
      <c r="J12" s="12">
        <v>19</v>
      </c>
      <c r="K12" s="12">
        <v>1</v>
      </c>
      <c r="L12" s="12">
        <v>5</v>
      </c>
      <c r="M12" s="28">
        <f t="shared" si="1"/>
        <v>58</v>
      </c>
    </row>
    <row r="13" spans="1:13" ht="15.75" x14ac:dyDescent="0.2">
      <c r="A13" s="154"/>
      <c r="B13" s="155"/>
      <c r="C13" s="145" t="s">
        <v>31</v>
      </c>
      <c r="D13" s="145"/>
      <c r="E13" s="12">
        <v>2</v>
      </c>
      <c r="F13" s="12">
        <v>0</v>
      </c>
      <c r="G13" s="12">
        <v>6</v>
      </c>
      <c r="H13" s="12">
        <v>1</v>
      </c>
      <c r="I13" s="12">
        <v>0</v>
      </c>
      <c r="J13" s="12">
        <v>4</v>
      </c>
      <c r="K13" s="12">
        <v>6</v>
      </c>
      <c r="L13" s="12">
        <v>1</v>
      </c>
      <c r="M13" s="28">
        <f t="shared" si="1"/>
        <v>20</v>
      </c>
    </row>
    <row r="14" spans="1:13" ht="15.75" x14ac:dyDescent="0.2">
      <c r="A14" s="124" t="s">
        <v>111</v>
      </c>
      <c r="B14" s="148"/>
      <c r="C14" s="140"/>
      <c r="D14" s="149"/>
      <c r="E14" s="12">
        <v>4</v>
      </c>
      <c r="F14" s="12">
        <v>8</v>
      </c>
      <c r="G14" s="12">
        <v>6</v>
      </c>
      <c r="H14" s="12">
        <v>10</v>
      </c>
      <c r="I14" s="12">
        <v>2</v>
      </c>
      <c r="J14" s="12">
        <v>19</v>
      </c>
      <c r="K14" s="12">
        <v>7</v>
      </c>
      <c r="L14" s="12">
        <v>3</v>
      </c>
      <c r="M14" s="28">
        <f t="shared" si="0"/>
        <v>59</v>
      </c>
    </row>
  </sheetData>
  <mergeCells count="15">
    <mergeCell ref="A6:D6"/>
    <mergeCell ref="A1:M1"/>
    <mergeCell ref="A2:M2"/>
    <mergeCell ref="A3:M3"/>
    <mergeCell ref="A4:M4"/>
    <mergeCell ref="A5:M5"/>
    <mergeCell ref="A14:D14"/>
    <mergeCell ref="A7:D7"/>
    <mergeCell ref="A8:D8"/>
    <mergeCell ref="A9:B13"/>
    <mergeCell ref="C9:D9"/>
    <mergeCell ref="C10:D10"/>
    <mergeCell ref="C11:D11"/>
    <mergeCell ref="C12:D12"/>
    <mergeCell ref="C13:D13"/>
  </mergeCells>
  <pageMargins left="0.7" right="0.7" top="0.75" bottom="0.75" header="0.3" footer="0.3"/>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abSelected="1" zoomScaleNormal="100" workbookViewId="0">
      <selection activeCell="E17" sqref="E17"/>
    </sheetView>
  </sheetViews>
  <sheetFormatPr defaultColWidth="8.7109375" defaultRowHeight="15" x14ac:dyDescent="0.2"/>
  <cols>
    <col min="1" max="3" width="8.7109375" style="6"/>
    <col min="4" max="4" width="5" style="6" customWidth="1"/>
    <col min="5" max="5" width="19.7109375" style="6" customWidth="1"/>
    <col min="6" max="13" width="16.7109375" style="6" customWidth="1"/>
    <col min="14" max="16384" width="8.7109375" style="6"/>
  </cols>
  <sheetData>
    <row r="1" spans="1:23" ht="18" x14ac:dyDescent="0.2">
      <c r="A1" s="96" t="s">
        <v>112</v>
      </c>
      <c r="B1" s="97"/>
      <c r="C1" s="97"/>
      <c r="D1" s="97"/>
      <c r="E1" s="97"/>
      <c r="F1" s="97"/>
      <c r="G1" s="97"/>
      <c r="H1" s="97"/>
      <c r="I1" s="97"/>
      <c r="J1" s="97"/>
      <c r="K1" s="97"/>
      <c r="L1" s="97"/>
      <c r="M1" s="97"/>
    </row>
    <row r="2" spans="1:23" ht="15.75" x14ac:dyDescent="0.2">
      <c r="A2" s="160"/>
      <c r="B2" s="86"/>
      <c r="C2" s="86"/>
      <c r="D2" s="86"/>
      <c r="E2" s="86"/>
      <c r="F2" s="86"/>
      <c r="G2" s="86"/>
      <c r="H2" s="86"/>
      <c r="I2" s="86"/>
      <c r="J2" s="86"/>
      <c r="K2" s="86"/>
      <c r="L2" s="86"/>
      <c r="M2" s="86"/>
    </row>
    <row r="3" spans="1:23" s="13" customFormat="1" x14ac:dyDescent="0.25">
      <c r="A3" s="147" t="s">
        <v>113</v>
      </c>
      <c r="B3" s="147"/>
      <c r="C3" s="147"/>
      <c r="D3" s="147"/>
      <c r="E3" s="147"/>
      <c r="F3" s="147"/>
      <c r="G3" s="147"/>
      <c r="H3" s="147"/>
      <c r="I3" s="147"/>
      <c r="J3" s="147"/>
      <c r="K3" s="147"/>
      <c r="L3" s="147"/>
      <c r="M3" s="147"/>
    </row>
    <row r="4" spans="1:23" ht="15.75" x14ac:dyDescent="0.2">
      <c r="A4" s="160"/>
      <c r="B4" s="86"/>
      <c r="C4" s="86"/>
      <c r="D4" s="86"/>
      <c r="E4" s="86"/>
      <c r="F4" s="86"/>
      <c r="G4" s="86"/>
      <c r="H4" s="86"/>
      <c r="I4" s="86"/>
      <c r="J4" s="86"/>
      <c r="K4" s="86"/>
      <c r="L4" s="86"/>
      <c r="M4" s="86"/>
    </row>
    <row r="5" spans="1:23" ht="15.75" x14ac:dyDescent="0.2">
      <c r="A5" s="82" t="s">
        <v>2</v>
      </c>
      <c r="B5" s="82"/>
      <c r="C5" s="82"/>
      <c r="D5" s="82"/>
      <c r="E5" s="82"/>
      <c r="F5" s="82"/>
      <c r="G5" s="82"/>
      <c r="H5" s="82"/>
      <c r="I5" s="82"/>
      <c r="J5" s="82"/>
      <c r="K5" s="82"/>
      <c r="L5" s="82"/>
      <c r="M5" s="82"/>
    </row>
    <row r="6" spans="1:23" ht="30" x14ac:dyDescent="0.2">
      <c r="A6" s="159" t="s">
        <v>3</v>
      </c>
      <c r="B6" s="159"/>
      <c r="C6" s="159"/>
      <c r="D6" s="159"/>
      <c r="E6" s="7" t="s">
        <v>131</v>
      </c>
      <c r="F6" s="7" t="s">
        <v>4</v>
      </c>
      <c r="G6" s="7" t="s">
        <v>5</v>
      </c>
      <c r="H6" s="7" t="s">
        <v>6</v>
      </c>
      <c r="I6" s="7" t="s">
        <v>7</v>
      </c>
      <c r="J6" s="7" t="s">
        <v>8</v>
      </c>
      <c r="K6" s="7" t="s">
        <v>9</v>
      </c>
      <c r="L6" s="7" t="s">
        <v>130</v>
      </c>
      <c r="M6" s="54" t="s">
        <v>10</v>
      </c>
    </row>
    <row r="7" spans="1:23" ht="15.75" x14ac:dyDescent="0.2">
      <c r="A7" s="88" t="s">
        <v>114</v>
      </c>
      <c r="B7" s="88"/>
      <c r="C7" s="88"/>
      <c r="D7" s="88"/>
      <c r="E7" s="55">
        <v>947</v>
      </c>
      <c r="F7" s="55">
        <v>53</v>
      </c>
      <c r="G7" s="55">
        <v>29</v>
      </c>
      <c r="H7" s="55">
        <v>28</v>
      </c>
      <c r="I7" s="55">
        <v>94</v>
      </c>
      <c r="J7" s="55">
        <v>262</v>
      </c>
      <c r="K7" s="55">
        <v>531</v>
      </c>
      <c r="L7" s="55">
        <v>116</v>
      </c>
      <c r="M7" s="56">
        <f>SUM(E7:L7)</f>
        <v>2060</v>
      </c>
      <c r="O7" s="11"/>
    </row>
    <row r="8" spans="1:23" ht="15.75" x14ac:dyDescent="0.2">
      <c r="A8" s="88" t="s">
        <v>115</v>
      </c>
      <c r="B8" s="88"/>
      <c r="C8" s="88"/>
      <c r="D8" s="88"/>
      <c r="E8" s="55">
        <v>2301</v>
      </c>
      <c r="F8" s="55">
        <v>77</v>
      </c>
      <c r="G8" s="55">
        <v>45</v>
      </c>
      <c r="H8" s="55">
        <v>71</v>
      </c>
      <c r="I8" s="55">
        <v>110</v>
      </c>
      <c r="J8" s="55">
        <v>292</v>
      </c>
      <c r="K8" s="55">
        <v>590</v>
      </c>
      <c r="L8" s="55">
        <v>202</v>
      </c>
      <c r="M8" s="56">
        <f t="shared" ref="M8:M13" si="0">SUM(E8:L8)</f>
        <v>3688</v>
      </c>
    </row>
    <row r="9" spans="1:23" ht="15.75" x14ac:dyDescent="0.2">
      <c r="A9" s="88" t="s">
        <v>11</v>
      </c>
      <c r="B9" s="88"/>
      <c r="C9" s="88"/>
      <c r="D9" s="88"/>
      <c r="E9" s="55">
        <v>114</v>
      </c>
      <c r="F9" s="55">
        <v>19</v>
      </c>
      <c r="G9" s="55">
        <v>17</v>
      </c>
      <c r="H9" s="55">
        <v>77</v>
      </c>
      <c r="I9" s="55">
        <v>131</v>
      </c>
      <c r="J9" s="55">
        <v>46</v>
      </c>
      <c r="K9" s="55">
        <v>63</v>
      </c>
      <c r="L9" s="55">
        <v>165</v>
      </c>
      <c r="M9" s="56">
        <f>SUM(E9:L9)</f>
        <v>632</v>
      </c>
    </row>
    <row r="10" spans="1:23" ht="15.75" x14ac:dyDescent="0.2">
      <c r="A10" s="88" t="s">
        <v>116</v>
      </c>
      <c r="B10" s="88"/>
      <c r="C10" s="88"/>
      <c r="D10" s="88"/>
      <c r="E10" s="55">
        <v>662</v>
      </c>
      <c r="F10" s="55">
        <v>36</v>
      </c>
      <c r="G10" s="55">
        <v>23</v>
      </c>
      <c r="H10" s="55">
        <v>25</v>
      </c>
      <c r="I10" s="55">
        <v>76</v>
      </c>
      <c r="J10" s="55">
        <v>104</v>
      </c>
      <c r="K10" s="55">
        <v>131</v>
      </c>
      <c r="L10" s="55">
        <v>143</v>
      </c>
      <c r="M10" s="56">
        <f t="shared" si="0"/>
        <v>1200</v>
      </c>
      <c r="N10" s="11"/>
    </row>
    <row r="11" spans="1:23" ht="15.75" x14ac:dyDescent="0.2">
      <c r="A11" s="88" t="s">
        <v>117</v>
      </c>
      <c r="B11" s="88"/>
      <c r="C11" s="88"/>
      <c r="D11" s="88"/>
      <c r="E11" s="55">
        <v>1771</v>
      </c>
      <c r="F11" s="55">
        <v>24</v>
      </c>
      <c r="G11" s="55">
        <v>24</v>
      </c>
      <c r="H11" s="55">
        <v>28</v>
      </c>
      <c r="I11" s="55">
        <v>71</v>
      </c>
      <c r="J11" s="55">
        <v>96</v>
      </c>
      <c r="K11" s="55">
        <v>51</v>
      </c>
      <c r="L11" s="55">
        <v>90</v>
      </c>
      <c r="M11" s="56">
        <f t="shared" si="0"/>
        <v>2155</v>
      </c>
      <c r="O11" s="11"/>
      <c r="P11" s="11"/>
      <c r="Q11" s="11"/>
      <c r="R11" s="11"/>
      <c r="S11" s="11"/>
      <c r="T11" s="11"/>
      <c r="U11" s="11"/>
      <c r="V11" s="11"/>
      <c r="W11" s="11"/>
    </row>
    <row r="12" spans="1:23" ht="15.75" x14ac:dyDescent="0.2">
      <c r="A12" s="88" t="s">
        <v>118</v>
      </c>
      <c r="B12" s="88"/>
      <c r="C12" s="88"/>
      <c r="D12" s="88"/>
      <c r="E12" s="55">
        <v>399</v>
      </c>
      <c r="F12" s="55">
        <v>36</v>
      </c>
      <c r="G12" s="55">
        <v>23</v>
      </c>
      <c r="H12" s="55">
        <v>80</v>
      </c>
      <c r="I12" s="55">
        <v>149</v>
      </c>
      <c r="J12" s="55">
        <v>204</v>
      </c>
      <c r="K12" s="55">
        <v>463</v>
      </c>
      <c r="L12" s="55">
        <v>138</v>
      </c>
      <c r="M12" s="56">
        <f t="shared" si="0"/>
        <v>1492</v>
      </c>
    </row>
    <row r="13" spans="1:23" ht="15.75" x14ac:dyDescent="0.2">
      <c r="A13" s="88" t="s">
        <v>119</v>
      </c>
      <c r="B13" s="88"/>
      <c r="C13" s="88"/>
      <c r="D13" s="88"/>
      <c r="E13" s="55">
        <v>644</v>
      </c>
      <c r="F13" s="55">
        <v>72</v>
      </c>
      <c r="G13" s="55">
        <v>38</v>
      </c>
      <c r="H13" s="55">
        <v>120</v>
      </c>
      <c r="I13" s="55">
        <v>170</v>
      </c>
      <c r="J13" s="55">
        <v>242</v>
      </c>
      <c r="K13" s="55">
        <v>602</v>
      </c>
      <c r="L13" s="55">
        <v>277</v>
      </c>
      <c r="M13" s="56">
        <f t="shared" si="0"/>
        <v>2165</v>
      </c>
      <c r="O13" s="11"/>
    </row>
    <row r="14" spans="1:23" x14ac:dyDescent="0.2">
      <c r="E14" s="11"/>
      <c r="F14" s="11"/>
      <c r="G14" s="11"/>
      <c r="H14" s="11"/>
      <c r="I14" s="11"/>
      <c r="J14" s="11"/>
      <c r="K14" s="11"/>
      <c r="L14" s="11"/>
      <c r="M14" s="11"/>
    </row>
    <row r="16" spans="1:23" ht="15.75" x14ac:dyDescent="0.2">
      <c r="A16" s="82" t="s">
        <v>120</v>
      </c>
      <c r="B16" s="82"/>
      <c r="C16" s="82"/>
      <c r="D16" s="82"/>
      <c r="E16" s="82"/>
      <c r="F16" s="82"/>
      <c r="G16" s="82"/>
      <c r="H16" s="82"/>
      <c r="I16" s="82"/>
      <c r="J16" s="82"/>
      <c r="K16" s="82"/>
      <c r="L16" s="82"/>
      <c r="M16" s="82"/>
    </row>
    <row r="17" spans="1:13" ht="30" x14ac:dyDescent="0.2">
      <c r="A17" s="159" t="s">
        <v>3</v>
      </c>
      <c r="B17" s="159"/>
      <c r="C17" s="159"/>
      <c r="D17" s="159"/>
      <c r="E17" s="7" t="s">
        <v>131</v>
      </c>
      <c r="F17" s="7" t="s">
        <v>4</v>
      </c>
      <c r="G17" s="7" t="s">
        <v>5</v>
      </c>
      <c r="H17" s="7" t="s">
        <v>6</v>
      </c>
      <c r="I17" s="7" t="s">
        <v>7</v>
      </c>
      <c r="J17" s="7" t="s">
        <v>8</v>
      </c>
      <c r="K17" s="7" t="s">
        <v>9</v>
      </c>
      <c r="L17" s="7" t="s">
        <v>130</v>
      </c>
      <c r="M17" s="54" t="s">
        <v>10</v>
      </c>
    </row>
    <row r="18" spans="1:13" ht="15.75" x14ac:dyDescent="0.2">
      <c r="A18" s="88" t="s">
        <v>121</v>
      </c>
      <c r="B18" s="88"/>
      <c r="C18" s="88"/>
      <c r="D18" s="88"/>
      <c r="E18" s="12">
        <v>68</v>
      </c>
      <c r="F18" s="12">
        <v>12</v>
      </c>
      <c r="G18" s="12">
        <v>14</v>
      </c>
      <c r="H18" s="12">
        <v>20</v>
      </c>
      <c r="I18" s="12">
        <v>115</v>
      </c>
      <c r="J18" s="12">
        <v>21</v>
      </c>
      <c r="K18" s="12">
        <v>22</v>
      </c>
      <c r="L18" s="12">
        <v>90</v>
      </c>
      <c r="M18" s="56">
        <f>SUM(E18:L18)</f>
        <v>362</v>
      </c>
    </row>
    <row r="19" spans="1:13" ht="15.75" x14ac:dyDescent="0.2">
      <c r="A19" s="88" t="s">
        <v>122</v>
      </c>
      <c r="B19" s="88"/>
      <c r="C19" s="88"/>
      <c r="D19" s="88"/>
      <c r="E19" s="12">
        <v>35</v>
      </c>
      <c r="F19" s="12">
        <v>7</v>
      </c>
      <c r="G19" s="12">
        <v>2</v>
      </c>
      <c r="H19" s="12">
        <v>57</v>
      </c>
      <c r="I19" s="12">
        <v>15</v>
      </c>
      <c r="J19" s="12">
        <v>17</v>
      </c>
      <c r="K19" s="12">
        <v>39</v>
      </c>
      <c r="L19" s="12">
        <v>56</v>
      </c>
      <c r="M19" s="56">
        <f>SUM(E19:L19)</f>
        <v>228</v>
      </c>
    </row>
    <row r="20" spans="1:13" ht="15.75" x14ac:dyDescent="0.2">
      <c r="A20" s="88" t="s">
        <v>123</v>
      </c>
      <c r="B20" s="88"/>
      <c r="C20" s="88"/>
      <c r="D20" s="88"/>
      <c r="E20" s="12">
        <v>11</v>
      </c>
      <c r="F20" s="12">
        <v>0</v>
      </c>
      <c r="G20" s="12">
        <v>1</v>
      </c>
      <c r="H20" s="12">
        <v>0</v>
      </c>
      <c r="I20" s="12">
        <v>1</v>
      </c>
      <c r="J20" s="12">
        <v>8</v>
      </c>
      <c r="K20" s="12">
        <v>2</v>
      </c>
      <c r="L20" s="12">
        <v>19</v>
      </c>
      <c r="M20" s="56">
        <f>SUM(E20:L20)</f>
        <v>42</v>
      </c>
    </row>
  </sheetData>
  <mergeCells count="18">
    <mergeCell ref="A6:D6"/>
    <mergeCell ref="A1:M1"/>
    <mergeCell ref="A2:M2"/>
    <mergeCell ref="A3:M3"/>
    <mergeCell ref="A4:M4"/>
    <mergeCell ref="A5:M5"/>
    <mergeCell ref="A20:D20"/>
    <mergeCell ref="A7:D7"/>
    <mergeCell ref="A8:D8"/>
    <mergeCell ref="A9:D9"/>
    <mergeCell ref="A10:D10"/>
    <mergeCell ref="A11:D11"/>
    <mergeCell ref="A12:D12"/>
    <mergeCell ref="A13:D13"/>
    <mergeCell ref="A16:M16"/>
    <mergeCell ref="A17:D17"/>
    <mergeCell ref="A18:D18"/>
    <mergeCell ref="A19:D19"/>
  </mergeCells>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workbookViewId="0">
      <selection activeCell="E17" sqref="E17"/>
    </sheetView>
  </sheetViews>
  <sheetFormatPr defaultColWidth="8.85546875" defaultRowHeight="15" x14ac:dyDescent="0.25"/>
  <cols>
    <col min="1" max="1" width="126.42578125" customWidth="1"/>
  </cols>
  <sheetData>
    <row r="1" spans="1:1" ht="48" customHeight="1" x14ac:dyDescent="0.25">
      <c r="A1" s="161" t="s">
        <v>129</v>
      </c>
    </row>
    <row r="2" spans="1:1" x14ac:dyDescent="0.25">
      <c r="A2" s="162"/>
    </row>
    <row r="3" spans="1:1" ht="25.5" x14ac:dyDescent="0.25">
      <c r="A3" s="161" t="s">
        <v>124</v>
      </c>
    </row>
    <row r="4" spans="1:1" x14ac:dyDescent="0.25">
      <c r="A4" s="161"/>
    </row>
    <row r="5" spans="1:1" x14ac:dyDescent="0.25">
      <c r="A5" s="161" t="s">
        <v>125</v>
      </c>
    </row>
    <row r="6" spans="1:1" x14ac:dyDescent="0.25">
      <c r="A6" s="161" t="s">
        <v>126</v>
      </c>
    </row>
    <row r="7" spans="1:1" x14ac:dyDescent="0.25">
      <c r="A7" s="161" t="s">
        <v>127</v>
      </c>
    </row>
    <row r="8" spans="1:1" x14ac:dyDescent="0.25">
      <c r="A8" s="161" t="s">
        <v>128</v>
      </c>
    </row>
    <row r="9" spans="1:1" x14ac:dyDescent="0.25">
      <c r="A9" s="57"/>
    </row>
    <row r="10" spans="1:1" x14ac:dyDescent="0.25">
      <c r="A10" s="5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abSelected="1" zoomScaleNormal="100" workbookViewId="0">
      <selection activeCell="E17" sqref="E17"/>
    </sheetView>
  </sheetViews>
  <sheetFormatPr defaultColWidth="8.7109375" defaultRowHeight="15" x14ac:dyDescent="0.2"/>
  <cols>
    <col min="1" max="3" width="9.7109375" style="6" customWidth="1"/>
    <col min="4" max="4" width="19" style="6" customWidth="1"/>
    <col min="5" max="12" width="16.7109375" style="6" customWidth="1"/>
    <col min="13" max="16384" width="8.7109375" style="6"/>
  </cols>
  <sheetData>
    <row r="1" spans="1:13" ht="30" customHeight="1" x14ac:dyDescent="0.2">
      <c r="A1" s="63" t="s">
        <v>1</v>
      </c>
      <c r="B1" s="63"/>
      <c r="C1" s="63"/>
      <c r="D1" s="63"/>
      <c r="E1" s="63"/>
      <c r="F1" s="63"/>
      <c r="G1" s="63"/>
      <c r="H1" s="63"/>
      <c r="I1" s="63"/>
      <c r="J1" s="63"/>
      <c r="K1" s="63"/>
      <c r="L1" s="63"/>
    </row>
    <row r="2" spans="1:13" ht="18" customHeight="1" x14ac:dyDescent="0.2"/>
    <row r="3" spans="1:13" ht="24.95" customHeight="1" x14ac:dyDescent="0.2">
      <c r="A3" s="64" t="s">
        <v>2</v>
      </c>
      <c r="B3" s="64"/>
      <c r="C3" s="64"/>
      <c r="D3" s="64"/>
      <c r="E3" s="64"/>
      <c r="F3" s="64"/>
      <c r="G3" s="64"/>
      <c r="H3" s="64"/>
      <c r="I3" s="64"/>
      <c r="J3" s="64"/>
      <c r="K3" s="64"/>
      <c r="L3" s="64"/>
    </row>
    <row r="4" spans="1:13" ht="30" customHeight="1" x14ac:dyDescent="0.2">
      <c r="A4" s="62" t="s">
        <v>3</v>
      </c>
      <c r="B4" s="62"/>
      <c r="C4" s="62"/>
      <c r="D4" s="7" t="s">
        <v>131</v>
      </c>
      <c r="E4" s="7" t="s">
        <v>4</v>
      </c>
      <c r="F4" s="7" t="s">
        <v>5</v>
      </c>
      <c r="G4" s="7" t="s">
        <v>6</v>
      </c>
      <c r="H4" s="7" t="s">
        <v>7</v>
      </c>
      <c r="I4" s="7" t="s">
        <v>8</v>
      </c>
      <c r="J4" s="7" t="s">
        <v>9</v>
      </c>
      <c r="K4" s="7" t="s">
        <v>130</v>
      </c>
      <c r="L4" s="8" t="s">
        <v>10</v>
      </c>
    </row>
    <row r="5" spans="1:13" ht="27.95" customHeight="1" x14ac:dyDescent="0.2">
      <c r="A5" s="65" t="s">
        <v>11</v>
      </c>
      <c r="B5" s="65"/>
      <c r="C5" s="65"/>
      <c r="D5" s="9">
        <v>225</v>
      </c>
      <c r="E5" s="9">
        <v>78</v>
      </c>
      <c r="F5" s="9">
        <v>39</v>
      </c>
      <c r="G5" s="9">
        <v>78</v>
      </c>
      <c r="H5" s="9">
        <v>69</v>
      </c>
      <c r="I5" s="9">
        <v>61</v>
      </c>
      <c r="J5" s="9">
        <v>86</v>
      </c>
      <c r="K5" s="9">
        <v>105</v>
      </c>
      <c r="L5" s="10">
        <f>SUM(D5:K5)</f>
        <v>741</v>
      </c>
      <c r="M5" s="11"/>
    </row>
    <row r="6" spans="1:13" ht="27.95" customHeight="1" x14ac:dyDescent="0.2">
      <c r="A6" s="65" t="s">
        <v>12</v>
      </c>
      <c r="B6" s="65"/>
      <c r="C6" s="65"/>
      <c r="D6" s="9">
        <v>290</v>
      </c>
      <c r="E6" s="9">
        <v>70</v>
      </c>
      <c r="F6" s="9">
        <v>38</v>
      </c>
      <c r="G6" s="9">
        <v>76</v>
      </c>
      <c r="H6" s="9">
        <v>66</v>
      </c>
      <c r="I6" s="9">
        <v>51</v>
      </c>
      <c r="J6" s="9">
        <v>74</v>
      </c>
      <c r="K6" s="9">
        <v>103</v>
      </c>
      <c r="L6" s="10">
        <f>SUM(D6:K6)</f>
        <v>768</v>
      </c>
      <c r="M6" s="11"/>
    </row>
    <row r="7" spans="1:13" ht="19.5" hidden="1" customHeight="1" x14ac:dyDescent="0.2">
      <c r="A7" s="62" t="s">
        <v>13</v>
      </c>
      <c r="B7" s="62"/>
      <c r="C7" s="62"/>
      <c r="D7" s="12"/>
      <c r="E7" s="12"/>
      <c r="F7" s="12"/>
      <c r="G7" s="12"/>
      <c r="H7" s="12"/>
      <c r="I7" s="12"/>
      <c r="J7" s="12"/>
      <c r="K7" s="12"/>
      <c r="L7" s="8"/>
    </row>
    <row r="8" spans="1:13" x14ac:dyDescent="0.2">
      <c r="A8" s="13"/>
      <c r="B8" s="13"/>
      <c r="C8" s="13"/>
      <c r="D8" s="13"/>
      <c r="E8" s="13"/>
      <c r="F8" s="13"/>
      <c r="G8" s="13"/>
      <c r="H8" s="13"/>
      <c r="I8" s="13"/>
      <c r="J8" s="13"/>
      <c r="K8" s="13"/>
      <c r="L8" s="13"/>
    </row>
    <row r="9" spans="1:13" ht="24.95" customHeight="1" x14ac:dyDescent="0.2">
      <c r="A9" s="64" t="s">
        <v>14</v>
      </c>
      <c r="B9" s="64"/>
      <c r="C9" s="64"/>
      <c r="D9" s="64"/>
      <c r="E9" s="64"/>
      <c r="F9" s="64"/>
      <c r="G9" s="64"/>
      <c r="H9" s="64"/>
      <c r="I9" s="64"/>
      <c r="J9" s="64"/>
      <c r="K9" s="64"/>
      <c r="L9" s="64"/>
    </row>
    <row r="10" spans="1:13" ht="35.1" customHeight="1" x14ac:dyDescent="0.2">
      <c r="A10" s="67" t="s">
        <v>15</v>
      </c>
      <c r="B10" s="67"/>
      <c r="C10" s="67"/>
      <c r="D10" s="7" t="s">
        <v>131</v>
      </c>
      <c r="E10" s="7" t="s">
        <v>4</v>
      </c>
      <c r="F10" s="7" t="s">
        <v>5</v>
      </c>
      <c r="G10" s="7" t="s">
        <v>6</v>
      </c>
      <c r="H10" s="7" t="s">
        <v>7</v>
      </c>
      <c r="I10" s="7" t="s">
        <v>8</v>
      </c>
      <c r="J10" s="7" t="s">
        <v>9</v>
      </c>
      <c r="K10" s="7" t="s">
        <v>130</v>
      </c>
      <c r="L10" s="8" t="s">
        <v>10</v>
      </c>
    </row>
    <row r="11" spans="1:13" ht="27.95" customHeight="1" x14ac:dyDescent="0.2">
      <c r="A11" s="66" t="s">
        <v>16</v>
      </c>
      <c r="B11" s="66"/>
      <c r="C11" s="66"/>
      <c r="D11" s="9">
        <v>152</v>
      </c>
      <c r="E11" s="9">
        <v>36</v>
      </c>
      <c r="F11" s="9">
        <v>22</v>
      </c>
      <c r="G11" s="9">
        <v>37</v>
      </c>
      <c r="H11" s="9">
        <v>27</v>
      </c>
      <c r="I11" s="9">
        <v>36</v>
      </c>
      <c r="J11" s="9">
        <v>43</v>
      </c>
      <c r="K11" s="9">
        <v>64</v>
      </c>
      <c r="L11" s="10">
        <f>SUM(D11:K11)</f>
        <v>417</v>
      </c>
    </row>
    <row r="12" spans="1:13" ht="27.95" customHeight="1" x14ac:dyDescent="0.2">
      <c r="A12" s="66" t="s">
        <v>17</v>
      </c>
      <c r="B12" s="66"/>
      <c r="C12" s="66"/>
      <c r="D12" s="9">
        <v>0</v>
      </c>
      <c r="E12" s="9">
        <v>1</v>
      </c>
      <c r="F12" s="9">
        <v>2</v>
      </c>
      <c r="G12" s="9">
        <v>11</v>
      </c>
      <c r="H12" s="9">
        <v>5</v>
      </c>
      <c r="I12" s="9">
        <v>5</v>
      </c>
      <c r="J12" s="9">
        <v>5</v>
      </c>
      <c r="K12" s="9">
        <v>12</v>
      </c>
      <c r="L12" s="10">
        <f t="shared" ref="L12:L17" si="0">SUM(D12:K12)</f>
        <v>41</v>
      </c>
    </row>
    <row r="13" spans="1:13" ht="27.95" customHeight="1" x14ac:dyDescent="0.2">
      <c r="A13" s="66" t="s">
        <v>18</v>
      </c>
      <c r="B13" s="66"/>
      <c r="C13" s="66"/>
      <c r="D13" s="9">
        <v>2</v>
      </c>
      <c r="E13" s="9">
        <v>1</v>
      </c>
      <c r="F13" s="9">
        <v>2</v>
      </c>
      <c r="G13" s="9">
        <v>2</v>
      </c>
      <c r="H13" s="9">
        <v>1</v>
      </c>
      <c r="I13" s="9">
        <v>1</v>
      </c>
      <c r="J13" s="9">
        <v>2</v>
      </c>
      <c r="K13" s="9">
        <v>3</v>
      </c>
      <c r="L13" s="10">
        <f t="shared" si="0"/>
        <v>14</v>
      </c>
    </row>
    <row r="14" spans="1:13" ht="27.95" customHeight="1" x14ac:dyDescent="0.2">
      <c r="A14" s="66" t="s">
        <v>19</v>
      </c>
      <c r="B14" s="66"/>
      <c r="C14" s="66"/>
      <c r="D14" s="9">
        <v>51</v>
      </c>
      <c r="E14" s="9">
        <v>40</v>
      </c>
      <c r="F14" s="9">
        <v>13</v>
      </c>
      <c r="G14" s="9">
        <v>25</v>
      </c>
      <c r="H14" s="9">
        <v>25</v>
      </c>
      <c r="I14" s="9">
        <v>19</v>
      </c>
      <c r="J14" s="9">
        <v>32</v>
      </c>
      <c r="K14" s="9">
        <v>25</v>
      </c>
      <c r="L14" s="10">
        <f t="shared" si="0"/>
        <v>230</v>
      </c>
    </row>
    <row r="15" spans="1:13" ht="27.95" customHeight="1" x14ac:dyDescent="0.2">
      <c r="A15" s="66" t="s">
        <v>20</v>
      </c>
      <c r="B15" s="66"/>
      <c r="C15" s="66"/>
      <c r="D15" s="9">
        <v>0</v>
      </c>
      <c r="E15" s="9">
        <v>0</v>
      </c>
      <c r="F15" s="9">
        <v>0</v>
      </c>
      <c r="G15" s="9">
        <v>1</v>
      </c>
      <c r="H15" s="9">
        <v>1</v>
      </c>
      <c r="I15" s="9">
        <v>0</v>
      </c>
      <c r="J15" s="9">
        <v>4</v>
      </c>
      <c r="K15" s="9">
        <v>1</v>
      </c>
      <c r="L15" s="10">
        <f>SUM(D15:K15)</f>
        <v>7</v>
      </c>
    </row>
    <row r="16" spans="1:13" ht="27.95" customHeight="1" x14ac:dyDescent="0.2">
      <c r="A16" s="66" t="s">
        <v>21</v>
      </c>
      <c r="B16" s="66"/>
      <c r="C16" s="66"/>
      <c r="D16" s="9">
        <v>20</v>
      </c>
      <c r="E16" s="9">
        <v>0</v>
      </c>
      <c r="F16" s="9">
        <v>0</v>
      </c>
      <c r="G16" s="9">
        <v>2</v>
      </c>
      <c r="H16" s="9">
        <v>0</v>
      </c>
      <c r="I16" s="9">
        <v>0</v>
      </c>
      <c r="J16" s="9">
        <v>0</v>
      </c>
      <c r="K16" s="9">
        <v>0</v>
      </c>
      <c r="L16" s="10">
        <f t="shared" si="0"/>
        <v>22</v>
      </c>
    </row>
    <row r="17" spans="1:13" ht="27.95" customHeight="1" x14ac:dyDescent="0.2">
      <c r="A17" s="66" t="s">
        <v>22</v>
      </c>
      <c r="B17" s="66"/>
      <c r="C17" s="66"/>
      <c r="D17" s="9">
        <v>0</v>
      </c>
      <c r="E17" s="9">
        <v>0</v>
      </c>
      <c r="F17" s="9">
        <v>0</v>
      </c>
      <c r="G17" s="9">
        <v>0</v>
      </c>
      <c r="H17" s="9">
        <v>10</v>
      </c>
      <c r="I17" s="9">
        <v>0</v>
      </c>
      <c r="J17" s="9">
        <v>0</v>
      </c>
      <c r="K17" s="9">
        <v>0</v>
      </c>
      <c r="L17" s="10">
        <f t="shared" si="0"/>
        <v>10</v>
      </c>
      <c r="M17" s="14"/>
    </row>
    <row r="18" spans="1:13" x14ac:dyDescent="0.2">
      <c r="C18" s="15"/>
      <c r="D18" s="15"/>
      <c r="E18" s="15"/>
      <c r="F18" s="15"/>
      <c r="G18" s="15"/>
      <c r="H18" s="15"/>
      <c r="I18" s="15"/>
      <c r="J18" s="15"/>
    </row>
    <row r="19" spans="1:13" ht="15.6" customHeight="1" x14ac:dyDescent="0.2">
      <c r="B19" s="16"/>
      <c r="C19" s="16"/>
      <c r="D19" s="16"/>
      <c r="E19" s="16"/>
      <c r="F19" s="16"/>
      <c r="G19" s="16"/>
      <c r="H19" s="16"/>
      <c r="I19" s="16"/>
      <c r="J19" s="16"/>
    </row>
    <row r="20" spans="1:13" ht="15" customHeight="1" x14ac:dyDescent="0.2">
      <c r="B20" s="16"/>
      <c r="C20" s="16"/>
      <c r="D20" s="16"/>
      <c r="E20" s="16"/>
      <c r="F20" s="16"/>
      <c r="G20" s="16"/>
      <c r="H20" s="16"/>
      <c r="I20" s="16"/>
      <c r="J20" s="16"/>
    </row>
    <row r="21" spans="1:13" ht="15" customHeight="1" x14ac:dyDescent="0.2">
      <c r="B21" s="16"/>
      <c r="C21" s="16"/>
      <c r="D21" s="16"/>
      <c r="E21" s="16"/>
      <c r="F21" s="16"/>
      <c r="G21" s="16"/>
      <c r="H21" s="16"/>
      <c r="I21" s="16"/>
      <c r="J21" s="16"/>
    </row>
    <row r="22" spans="1:13" ht="15" customHeight="1" x14ac:dyDescent="0.2">
      <c r="B22" s="16"/>
      <c r="C22" s="16"/>
      <c r="D22" s="16"/>
      <c r="E22" s="16"/>
      <c r="F22" s="16"/>
      <c r="G22" s="16"/>
      <c r="H22" s="16"/>
      <c r="I22" s="16"/>
      <c r="J22" s="16"/>
    </row>
    <row r="23" spans="1:13" x14ac:dyDescent="0.2">
      <c r="B23" s="16"/>
      <c r="C23" s="16"/>
      <c r="D23" s="16"/>
      <c r="E23" s="16"/>
      <c r="F23" s="16"/>
      <c r="G23" s="16"/>
      <c r="H23" s="16"/>
      <c r="I23" s="16"/>
      <c r="J23" s="16"/>
    </row>
    <row r="24" spans="1:13" ht="15.6" customHeight="1" x14ac:dyDescent="0.2">
      <c r="B24" s="16"/>
      <c r="C24" s="16"/>
      <c r="D24" s="16"/>
      <c r="E24" s="16"/>
      <c r="F24" s="16"/>
      <c r="G24" s="16"/>
      <c r="H24" s="16"/>
      <c r="I24" s="16"/>
      <c r="J24" s="16"/>
    </row>
    <row r="25" spans="1:13" ht="15.6" customHeight="1" x14ac:dyDescent="0.2">
      <c r="B25" s="16"/>
      <c r="C25" s="16"/>
      <c r="D25" s="16"/>
      <c r="E25" s="16"/>
      <c r="F25" s="16"/>
      <c r="G25" s="16"/>
      <c r="H25" s="16"/>
      <c r="I25" s="16"/>
      <c r="J25" s="16"/>
    </row>
    <row r="26" spans="1:13" ht="15.6" customHeight="1" x14ac:dyDescent="0.2">
      <c r="B26" s="17"/>
      <c r="C26" s="18"/>
      <c r="D26" s="11"/>
    </row>
    <row r="27" spans="1:13" ht="15.6" customHeight="1" x14ac:dyDescent="0.2">
      <c r="E27" s="11"/>
      <c r="F27" s="11"/>
      <c r="G27" s="11"/>
      <c r="H27" s="11"/>
      <c r="I27" s="11"/>
      <c r="J27" s="11"/>
    </row>
    <row r="36" spans="2:11" x14ac:dyDescent="0.2">
      <c r="B36" s="19"/>
      <c r="C36" s="19"/>
      <c r="D36" s="19"/>
      <c r="E36" s="19"/>
      <c r="F36" s="19"/>
      <c r="G36" s="19"/>
      <c r="H36" s="19"/>
      <c r="I36" s="19"/>
      <c r="J36" s="19"/>
      <c r="K36" s="19"/>
    </row>
    <row r="37" spans="2:11" x14ac:dyDescent="0.2">
      <c r="B37" s="19"/>
      <c r="C37" s="19"/>
      <c r="D37" s="19"/>
      <c r="E37" s="19"/>
      <c r="F37" s="19"/>
      <c r="G37" s="19"/>
      <c r="H37" s="19"/>
      <c r="I37" s="19"/>
      <c r="J37" s="19"/>
      <c r="K37" s="19"/>
    </row>
    <row r="38" spans="2:11" x14ac:dyDescent="0.2">
      <c r="B38" s="19"/>
      <c r="C38" s="19"/>
      <c r="D38" s="19"/>
      <c r="E38" s="19"/>
      <c r="F38" s="19"/>
      <c r="G38" s="19"/>
      <c r="H38" s="19"/>
      <c r="I38" s="19"/>
      <c r="J38" s="19"/>
      <c r="K38" s="19"/>
    </row>
    <row r="39" spans="2:11" x14ac:dyDescent="0.2">
      <c r="B39" s="19"/>
      <c r="C39" s="19"/>
      <c r="D39" s="19"/>
      <c r="E39" s="19"/>
      <c r="F39" s="19"/>
      <c r="G39" s="19"/>
      <c r="H39" s="19"/>
      <c r="I39" s="19"/>
      <c r="J39" s="19"/>
      <c r="K39" s="19"/>
    </row>
    <row r="40" spans="2:11" x14ac:dyDescent="0.2">
      <c r="B40" s="19"/>
      <c r="C40" s="19"/>
      <c r="D40" s="19"/>
      <c r="E40" s="19"/>
      <c r="F40" s="19"/>
      <c r="G40" s="19"/>
      <c r="H40" s="19"/>
      <c r="I40" s="19"/>
      <c r="J40" s="19"/>
      <c r="K40" s="19"/>
    </row>
    <row r="41" spans="2:11" x14ac:dyDescent="0.2">
      <c r="B41" s="19"/>
      <c r="C41" s="19"/>
      <c r="D41" s="19"/>
      <c r="E41" s="19"/>
      <c r="F41" s="19"/>
      <c r="G41" s="19"/>
      <c r="H41" s="19"/>
      <c r="I41" s="19"/>
      <c r="J41" s="19"/>
      <c r="K41" s="19"/>
    </row>
    <row r="42" spans="2:11" x14ac:dyDescent="0.2">
      <c r="B42" s="19"/>
      <c r="C42" s="19"/>
      <c r="D42" s="19"/>
      <c r="E42" s="19"/>
      <c r="F42" s="19"/>
      <c r="G42" s="19"/>
      <c r="H42" s="19"/>
      <c r="I42" s="19"/>
      <c r="J42" s="19"/>
      <c r="K42" s="19"/>
    </row>
    <row r="43" spans="2:11" x14ac:dyDescent="0.2">
      <c r="B43" s="19"/>
      <c r="C43" s="19"/>
      <c r="D43" s="19"/>
      <c r="E43" s="19"/>
      <c r="F43" s="19"/>
      <c r="G43" s="19"/>
      <c r="H43" s="19"/>
      <c r="I43" s="19"/>
      <c r="J43" s="19"/>
      <c r="K43" s="19"/>
    </row>
    <row r="44" spans="2:11" x14ac:dyDescent="0.2">
      <c r="B44" s="19"/>
      <c r="C44" s="19"/>
      <c r="D44" s="19"/>
      <c r="E44" s="19"/>
      <c r="F44" s="19"/>
      <c r="G44" s="19"/>
      <c r="H44" s="19"/>
      <c r="I44" s="19"/>
      <c r="J44" s="19"/>
      <c r="K44" s="19"/>
    </row>
    <row r="45" spans="2:11" x14ac:dyDescent="0.2">
      <c r="B45" s="19"/>
      <c r="C45" s="19"/>
      <c r="D45" s="19"/>
      <c r="E45" s="19"/>
      <c r="F45" s="19"/>
      <c r="G45" s="19"/>
      <c r="H45" s="19"/>
      <c r="I45" s="19"/>
      <c r="J45" s="19"/>
      <c r="K45" s="19"/>
    </row>
    <row r="46" spans="2:11" x14ac:dyDescent="0.2">
      <c r="B46" s="19"/>
      <c r="C46" s="19"/>
      <c r="D46" s="19"/>
      <c r="E46" s="19"/>
      <c r="F46" s="19"/>
      <c r="G46" s="19"/>
      <c r="H46" s="19"/>
      <c r="I46" s="19"/>
      <c r="J46" s="19"/>
      <c r="K46" s="19"/>
    </row>
    <row r="47" spans="2:11" x14ac:dyDescent="0.2">
      <c r="B47" s="19"/>
      <c r="C47" s="19"/>
      <c r="D47" s="19"/>
      <c r="E47" s="19"/>
      <c r="F47" s="19"/>
      <c r="G47" s="19"/>
      <c r="H47" s="19"/>
      <c r="I47" s="19"/>
      <c r="J47" s="19"/>
      <c r="K47" s="19"/>
    </row>
    <row r="48" spans="2:11" x14ac:dyDescent="0.2">
      <c r="B48" s="19"/>
      <c r="C48" s="19"/>
      <c r="D48" s="19"/>
      <c r="E48" s="19"/>
      <c r="F48" s="19"/>
      <c r="G48" s="19"/>
      <c r="H48" s="19"/>
      <c r="I48" s="19"/>
      <c r="J48" s="19"/>
      <c r="K48" s="19"/>
    </row>
    <row r="49" spans="2:11" x14ac:dyDescent="0.2">
      <c r="B49" s="19"/>
      <c r="C49" s="19"/>
      <c r="D49" s="19"/>
      <c r="E49" s="19"/>
      <c r="F49" s="19"/>
      <c r="G49" s="19"/>
      <c r="H49" s="19"/>
      <c r="I49" s="19"/>
      <c r="J49" s="19"/>
      <c r="K49" s="19"/>
    </row>
  </sheetData>
  <mergeCells count="15">
    <mergeCell ref="A15:C15"/>
    <mergeCell ref="A16:C16"/>
    <mergeCell ref="A17:C17"/>
    <mergeCell ref="A9:L9"/>
    <mergeCell ref="A10:C10"/>
    <mergeCell ref="A11:C11"/>
    <mergeCell ref="A12:C12"/>
    <mergeCell ref="A13:C13"/>
    <mergeCell ref="A14:C14"/>
    <mergeCell ref="A7:C7"/>
    <mergeCell ref="A1:L1"/>
    <mergeCell ref="A3:L3"/>
    <mergeCell ref="A4:C4"/>
    <mergeCell ref="A5:C5"/>
    <mergeCell ref="A6:C6"/>
  </mergeCells>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
  <sheetViews>
    <sheetView tabSelected="1" zoomScaleNormal="100" workbookViewId="0">
      <selection activeCell="E17" sqref="E17"/>
    </sheetView>
  </sheetViews>
  <sheetFormatPr defaultColWidth="17" defaultRowHeight="15" x14ac:dyDescent="0.2"/>
  <cols>
    <col min="1" max="16384" width="17" style="6"/>
  </cols>
  <sheetData>
    <row r="1" spans="1:17" ht="15.75" x14ac:dyDescent="0.2">
      <c r="A1" s="68" t="s">
        <v>23</v>
      </c>
      <c r="B1" s="69"/>
      <c r="C1" s="69"/>
      <c r="D1" s="69"/>
      <c r="E1" s="69"/>
      <c r="F1" s="69"/>
      <c r="G1" s="69"/>
      <c r="H1" s="69"/>
      <c r="I1" s="69"/>
      <c r="J1" s="69"/>
      <c r="K1" s="69"/>
      <c r="L1" s="69"/>
      <c r="M1" s="70"/>
    </row>
    <row r="2" spans="1:17" ht="6.75" customHeight="1" x14ac:dyDescent="0.2">
      <c r="A2" s="71"/>
      <c r="B2" s="71"/>
      <c r="C2" s="71"/>
      <c r="D2" s="71"/>
      <c r="E2" s="71"/>
      <c r="F2" s="71"/>
      <c r="G2" s="71"/>
      <c r="H2" s="71"/>
      <c r="I2" s="71"/>
      <c r="J2" s="71"/>
      <c r="K2" s="71"/>
      <c r="L2" s="71"/>
      <c r="M2" s="20"/>
    </row>
    <row r="3" spans="1:17" ht="39.950000000000003" customHeight="1" x14ac:dyDescent="0.2">
      <c r="A3" s="72" t="s">
        <v>24</v>
      </c>
      <c r="B3" s="72"/>
      <c r="C3" s="72"/>
      <c r="D3" s="72"/>
      <c r="E3" s="72"/>
      <c r="F3" s="72"/>
      <c r="G3" s="72"/>
      <c r="H3" s="72"/>
      <c r="I3" s="72"/>
      <c r="J3" s="72"/>
      <c r="K3" s="72"/>
      <c r="L3" s="72"/>
      <c r="M3" s="72"/>
    </row>
    <row r="4" spans="1:17" s="21" customFormat="1" ht="30" x14ac:dyDescent="0.25">
      <c r="A4" s="73" t="s">
        <v>3</v>
      </c>
      <c r="B4" s="74"/>
      <c r="C4" s="74"/>
      <c r="D4" s="75"/>
      <c r="E4" s="7" t="s">
        <v>131</v>
      </c>
      <c r="F4" s="7" t="s">
        <v>4</v>
      </c>
      <c r="G4" s="7" t="s">
        <v>5</v>
      </c>
      <c r="H4" s="7" t="s">
        <v>6</v>
      </c>
      <c r="I4" s="7" t="s">
        <v>7</v>
      </c>
      <c r="J4" s="7" t="s">
        <v>8</v>
      </c>
      <c r="K4" s="7" t="s">
        <v>9</v>
      </c>
      <c r="L4" s="7" t="s">
        <v>130</v>
      </c>
      <c r="M4" s="8" t="s">
        <v>10</v>
      </c>
    </row>
    <row r="5" spans="1:17" ht="15.75" x14ac:dyDescent="0.2">
      <c r="A5" s="65" t="s">
        <v>12</v>
      </c>
      <c r="B5" s="65"/>
      <c r="C5" s="65"/>
      <c r="D5" s="65"/>
      <c r="E5" s="22">
        <v>290</v>
      </c>
      <c r="F5" s="22">
        <v>70</v>
      </c>
      <c r="G5" s="22">
        <v>38</v>
      </c>
      <c r="H5" s="22">
        <v>76</v>
      </c>
      <c r="I5" s="22">
        <v>66</v>
      </c>
      <c r="J5" s="22">
        <v>51</v>
      </c>
      <c r="K5" s="22">
        <v>74</v>
      </c>
      <c r="L5" s="22">
        <v>103</v>
      </c>
      <c r="M5" s="8">
        <f t="shared" ref="M5:M11" si="0">SUM(E5:L5)</f>
        <v>768</v>
      </c>
      <c r="N5" s="11"/>
      <c r="Q5" s="11"/>
    </row>
    <row r="6" spans="1:17" ht="15.75" x14ac:dyDescent="0.2">
      <c r="A6" s="76" t="s">
        <v>25</v>
      </c>
      <c r="B6" s="78" t="s">
        <v>26</v>
      </c>
      <c r="C6" s="79"/>
      <c r="D6" s="80"/>
      <c r="E6" s="12">
        <v>57</v>
      </c>
      <c r="F6" s="12">
        <v>12</v>
      </c>
      <c r="G6" s="12">
        <v>4</v>
      </c>
      <c r="H6" s="12">
        <v>8</v>
      </c>
      <c r="I6" s="12">
        <v>12</v>
      </c>
      <c r="J6" s="12">
        <v>4</v>
      </c>
      <c r="K6" s="12">
        <v>12</v>
      </c>
      <c r="L6" s="12">
        <v>38</v>
      </c>
      <c r="M6" s="8">
        <f t="shared" si="0"/>
        <v>147</v>
      </c>
      <c r="N6" s="11"/>
    </row>
    <row r="7" spans="1:17" ht="15.75" x14ac:dyDescent="0.2">
      <c r="A7" s="77"/>
      <c r="B7" s="78" t="s">
        <v>27</v>
      </c>
      <c r="C7" s="79"/>
      <c r="D7" s="80"/>
      <c r="E7" s="12">
        <v>102</v>
      </c>
      <c r="F7" s="12">
        <v>41</v>
      </c>
      <c r="G7" s="12">
        <v>19</v>
      </c>
      <c r="H7" s="12">
        <v>42</v>
      </c>
      <c r="I7" s="12">
        <v>36</v>
      </c>
      <c r="J7" s="12">
        <v>33</v>
      </c>
      <c r="K7" s="12">
        <v>33</v>
      </c>
      <c r="L7" s="12">
        <v>40</v>
      </c>
      <c r="M7" s="8">
        <f t="shared" si="0"/>
        <v>346</v>
      </c>
      <c r="N7" s="11"/>
      <c r="Q7" s="11"/>
    </row>
    <row r="8" spans="1:17" ht="15.75" x14ac:dyDescent="0.2">
      <c r="A8" s="77"/>
      <c r="B8" s="78" t="s">
        <v>28</v>
      </c>
      <c r="C8" s="79"/>
      <c r="D8" s="80"/>
      <c r="E8" s="12">
        <v>0</v>
      </c>
      <c r="F8" s="12">
        <v>1</v>
      </c>
      <c r="G8" s="12">
        <v>1</v>
      </c>
      <c r="H8" s="12">
        <v>3</v>
      </c>
      <c r="I8" s="12">
        <v>1</v>
      </c>
      <c r="J8" s="12">
        <v>1</v>
      </c>
      <c r="K8" s="12">
        <v>3</v>
      </c>
      <c r="L8" s="12">
        <v>2</v>
      </c>
      <c r="M8" s="8">
        <f t="shared" si="0"/>
        <v>12</v>
      </c>
      <c r="N8" s="11"/>
      <c r="Q8" s="11"/>
    </row>
    <row r="9" spans="1:17" ht="15.75" x14ac:dyDescent="0.2">
      <c r="A9" s="77"/>
      <c r="B9" s="78" t="s">
        <v>29</v>
      </c>
      <c r="C9" s="79"/>
      <c r="D9" s="80"/>
      <c r="E9" s="12">
        <v>45</v>
      </c>
      <c r="F9" s="12">
        <v>16</v>
      </c>
      <c r="G9" s="12">
        <v>11</v>
      </c>
      <c r="H9" s="12">
        <v>17</v>
      </c>
      <c r="I9" s="12">
        <v>6</v>
      </c>
      <c r="J9" s="12">
        <v>7</v>
      </c>
      <c r="K9" s="12">
        <v>15</v>
      </c>
      <c r="L9" s="12">
        <v>20</v>
      </c>
      <c r="M9" s="8">
        <f t="shared" si="0"/>
        <v>137</v>
      </c>
      <c r="N9" s="11"/>
    </row>
    <row r="10" spans="1:17" ht="15.75" x14ac:dyDescent="0.2">
      <c r="A10" s="77"/>
      <c r="B10" s="78" t="s">
        <v>30</v>
      </c>
      <c r="C10" s="79"/>
      <c r="D10" s="80"/>
      <c r="E10" s="12">
        <v>0</v>
      </c>
      <c r="F10" s="12">
        <v>0</v>
      </c>
      <c r="G10" s="12">
        <v>0</v>
      </c>
      <c r="H10" s="12">
        <v>0</v>
      </c>
      <c r="I10" s="12">
        <v>7</v>
      </c>
      <c r="J10" s="12">
        <v>0</v>
      </c>
      <c r="K10" s="12">
        <v>0</v>
      </c>
      <c r="L10" s="12">
        <v>0</v>
      </c>
      <c r="M10" s="8">
        <f>SUM(E10:L10)</f>
        <v>7</v>
      </c>
      <c r="N10" s="11"/>
    </row>
    <row r="11" spans="1:17" ht="15.75" x14ac:dyDescent="0.2">
      <c r="A11" s="77"/>
      <c r="B11" s="23" t="s">
        <v>31</v>
      </c>
      <c r="C11" s="24"/>
      <c r="D11" s="25"/>
      <c r="E11" s="12">
        <v>86</v>
      </c>
      <c r="F11" s="12">
        <v>0</v>
      </c>
      <c r="G11" s="12">
        <v>3</v>
      </c>
      <c r="H11" s="12">
        <v>6</v>
      </c>
      <c r="I11" s="12">
        <v>4</v>
      </c>
      <c r="J11" s="12">
        <v>6</v>
      </c>
      <c r="K11" s="12">
        <v>11</v>
      </c>
      <c r="L11" s="12">
        <v>3</v>
      </c>
      <c r="M11" s="8">
        <f t="shared" si="0"/>
        <v>119</v>
      </c>
    </row>
    <row r="12" spans="1:17" x14ac:dyDescent="0.2">
      <c r="A12" s="26"/>
    </row>
    <row r="13" spans="1:17" ht="15.75" x14ac:dyDescent="0.2">
      <c r="A13" s="68" t="s">
        <v>32</v>
      </c>
      <c r="B13" s="69"/>
      <c r="C13" s="69"/>
      <c r="D13" s="69"/>
      <c r="E13" s="69"/>
      <c r="F13" s="69"/>
      <c r="G13" s="69"/>
      <c r="H13" s="69"/>
      <c r="I13" s="69"/>
      <c r="J13" s="69"/>
      <c r="K13" s="69"/>
      <c r="L13" s="69"/>
      <c r="M13" s="70"/>
    </row>
    <row r="14" spans="1:17" ht="15.75" x14ac:dyDescent="0.2">
      <c r="A14" s="73"/>
      <c r="B14" s="74"/>
      <c r="C14" s="74"/>
      <c r="D14" s="74"/>
      <c r="E14" s="74"/>
      <c r="F14" s="74"/>
      <c r="G14" s="74"/>
      <c r="H14" s="74"/>
      <c r="I14" s="74"/>
      <c r="J14" s="74"/>
      <c r="K14" s="74"/>
      <c r="L14" s="74"/>
      <c r="M14" s="75"/>
    </row>
    <row r="15" spans="1:17" ht="39.950000000000003" customHeight="1" x14ac:dyDescent="0.2">
      <c r="A15" s="81" t="s">
        <v>33</v>
      </c>
      <c r="B15" s="81"/>
      <c r="C15" s="81"/>
      <c r="D15" s="81"/>
      <c r="E15" s="81"/>
      <c r="F15" s="81"/>
      <c r="G15" s="81"/>
      <c r="H15" s="81"/>
      <c r="I15" s="81"/>
      <c r="J15" s="81"/>
      <c r="K15" s="81"/>
      <c r="L15" s="81"/>
      <c r="M15" s="81"/>
    </row>
    <row r="16" spans="1:17" ht="30" x14ac:dyDescent="0.2">
      <c r="A16" s="82" t="s">
        <v>3</v>
      </c>
      <c r="B16" s="82"/>
      <c r="C16" s="82"/>
      <c r="D16" s="82"/>
      <c r="E16" s="7" t="s">
        <v>131</v>
      </c>
      <c r="F16" s="7" t="s">
        <v>4</v>
      </c>
      <c r="G16" s="7" t="s">
        <v>5</v>
      </c>
      <c r="H16" s="7" t="s">
        <v>6</v>
      </c>
      <c r="I16" s="7" t="s">
        <v>7</v>
      </c>
      <c r="J16" s="7" t="s">
        <v>8</v>
      </c>
      <c r="K16" s="7" t="s">
        <v>9</v>
      </c>
      <c r="L16" s="7" t="s">
        <v>130</v>
      </c>
      <c r="M16" s="27" t="s">
        <v>10</v>
      </c>
    </row>
    <row r="17" spans="1:13" ht="15.75" x14ac:dyDescent="0.2">
      <c r="A17" s="65" t="s">
        <v>34</v>
      </c>
      <c r="B17" s="65"/>
      <c r="C17" s="65"/>
      <c r="D17" s="65"/>
      <c r="E17" s="22">
        <v>50</v>
      </c>
      <c r="F17" s="22">
        <v>45</v>
      </c>
      <c r="G17" s="22">
        <v>7</v>
      </c>
      <c r="H17" s="22">
        <v>25</v>
      </c>
      <c r="I17" s="22">
        <v>22</v>
      </c>
      <c r="J17" s="22">
        <v>14</v>
      </c>
      <c r="K17" s="22">
        <v>21</v>
      </c>
      <c r="L17" s="22">
        <v>27</v>
      </c>
      <c r="M17" s="28">
        <f>SUM(E17:L17)</f>
        <v>211</v>
      </c>
    </row>
    <row r="18" spans="1:13" ht="15.75" x14ac:dyDescent="0.2">
      <c r="A18" s="83" t="s">
        <v>35</v>
      </c>
      <c r="B18" s="78" t="s">
        <v>36</v>
      </c>
      <c r="C18" s="79"/>
      <c r="D18" s="80"/>
      <c r="E18" s="12">
        <v>5</v>
      </c>
      <c r="F18" s="12">
        <v>2</v>
      </c>
      <c r="G18" s="12">
        <v>1</v>
      </c>
      <c r="H18" s="12">
        <v>2</v>
      </c>
      <c r="I18" s="12">
        <v>2</v>
      </c>
      <c r="J18" s="12">
        <v>2</v>
      </c>
      <c r="K18" s="12">
        <v>2</v>
      </c>
      <c r="L18" s="12">
        <v>2</v>
      </c>
      <c r="M18" s="10">
        <f t="shared" ref="M18:M26" si="1">SUM(E18:L18)</f>
        <v>18</v>
      </c>
    </row>
    <row r="19" spans="1:13" ht="15.75" x14ac:dyDescent="0.2">
      <c r="A19" s="84"/>
      <c r="B19" s="78" t="s">
        <v>37</v>
      </c>
      <c r="C19" s="79"/>
      <c r="D19" s="80"/>
      <c r="E19" s="12">
        <v>0</v>
      </c>
      <c r="F19" s="12">
        <v>0</v>
      </c>
      <c r="G19" s="12">
        <v>0</v>
      </c>
      <c r="H19" s="12">
        <v>2</v>
      </c>
      <c r="I19" s="12">
        <v>0</v>
      </c>
      <c r="J19" s="12">
        <v>0</v>
      </c>
      <c r="K19" s="12">
        <v>1</v>
      </c>
      <c r="L19" s="12">
        <v>0</v>
      </c>
      <c r="M19" s="10">
        <f>SUM(E19:L19)</f>
        <v>3</v>
      </c>
    </row>
    <row r="20" spans="1:13" ht="15.75" x14ac:dyDescent="0.2">
      <c r="A20" s="84"/>
      <c r="B20" s="78" t="s">
        <v>38</v>
      </c>
      <c r="C20" s="79"/>
      <c r="D20" s="80"/>
      <c r="E20" s="12">
        <v>0</v>
      </c>
      <c r="F20" s="12">
        <v>0</v>
      </c>
      <c r="G20" s="12">
        <v>0</v>
      </c>
      <c r="H20" s="12">
        <v>0</v>
      </c>
      <c r="I20" s="12">
        <v>1</v>
      </c>
      <c r="J20" s="12">
        <v>0</v>
      </c>
      <c r="K20" s="12">
        <v>2</v>
      </c>
      <c r="L20" s="12">
        <v>0</v>
      </c>
      <c r="M20" s="10">
        <f t="shared" si="1"/>
        <v>3</v>
      </c>
    </row>
    <row r="21" spans="1:13" ht="15.75" x14ac:dyDescent="0.2">
      <c r="A21" s="84"/>
      <c r="B21" s="78" t="s">
        <v>39</v>
      </c>
      <c r="C21" s="79"/>
      <c r="D21" s="80"/>
      <c r="E21" s="12">
        <v>41</v>
      </c>
      <c r="F21" s="12">
        <v>41</v>
      </c>
      <c r="G21" s="12">
        <v>6</v>
      </c>
      <c r="H21" s="12">
        <v>19</v>
      </c>
      <c r="I21" s="12">
        <v>16</v>
      </c>
      <c r="J21" s="12">
        <v>10</v>
      </c>
      <c r="K21" s="12">
        <v>14</v>
      </c>
      <c r="L21" s="12">
        <v>23</v>
      </c>
      <c r="M21" s="10">
        <f t="shared" si="1"/>
        <v>170</v>
      </c>
    </row>
    <row r="22" spans="1:13" ht="15.75" x14ac:dyDescent="0.2">
      <c r="A22" s="84"/>
      <c r="B22" s="78" t="s">
        <v>40</v>
      </c>
      <c r="C22" s="79"/>
      <c r="D22" s="80"/>
      <c r="E22" s="12">
        <v>0</v>
      </c>
      <c r="F22" s="12">
        <v>1</v>
      </c>
      <c r="G22" s="12">
        <v>0</v>
      </c>
      <c r="H22" s="12">
        <v>0</v>
      </c>
      <c r="I22" s="12">
        <v>1</v>
      </c>
      <c r="J22" s="12">
        <v>1</v>
      </c>
      <c r="K22" s="12">
        <v>2</v>
      </c>
      <c r="L22" s="12">
        <v>0</v>
      </c>
      <c r="M22" s="10">
        <f t="shared" si="1"/>
        <v>5</v>
      </c>
    </row>
    <row r="23" spans="1:13" ht="15.75" x14ac:dyDescent="0.2">
      <c r="A23" s="84"/>
      <c r="B23" s="78" t="s">
        <v>41</v>
      </c>
      <c r="C23" s="79"/>
      <c r="D23" s="80"/>
      <c r="E23" s="12">
        <v>0</v>
      </c>
      <c r="F23" s="12">
        <v>0</v>
      </c>
      <c r="G23" s="12">
        <v>0</v>
      </c>
      <c r="H23" s="12">
        <v>0</v>
      </c>
      <c r="I23" s="12">
        <v>0</v>
      </c>
      <c r="J23" s="12">
        <v>0</v>
      </c>
      <c r="K23" s="12">
        <v>0</v>
      </c>
      <c r="L23" s="12">
        <v>0</v>
      </c>
      <c r="M23" s="10">
        <f>SUM(E23:L23)</f>
        <v>0</v>
      </c>
    </row>
    <row r="24" spans="1:13" ht="15.75" x14ac:dyDescent="0.2">
      <c r="A24" s="84"/>
      <c r="B24" s="78" t="s">
        <v>42</v>
      </c>
      <c r="C24" s="79"/>
      <c r="D24" s="80"/>
      <c r="E24" s="12">
        <v>0</v>
      </c>
      <c r="F24" s="12">
        <v>0</v>
      </c>
      <c r="G24" s="12">
        <v>0</v>
      </c>
      <c r="H24" s="12">
        <v>0</v>
      </c>
      <c r="I24" s="12">
        <v>0</v>
      </c>
      <c r="J24" s="12">
        <v>0</v>
      </c>
      <c r="K24" s="12">
        <v>0</v>
      </c>
      <c r="L24" s="12">
        <v>0</v>
      </c>
      <c r="M24" s="10">
        <f t="shared" si="1"/>
        <v>0</v>
      </c>
    </row>
    <row r="25" spans="1:13" ht="15.75" x14ac:dyDescent="0.2">
      <c r="A25" s="84"/>
      <c r="B25" s="78" t="s">
        <v>43</v>
      </c>
      <c r="C25" s="79"/>
      <c r="D25" s="80"/>
      <c r="E25" s="12">
        <v>0</v>
      </c>
      <c r="F25" s="12">
        <v>0</v>
      </c>
      <c r="G25" s="12">
        <v>0</v>
      </c>
      <c r="H25" s="12">
        <v>0</v>
      </c>
      <c r="I25" s="12">
        <v>0</v>
      </c>
      <c r="J25" s="12">
        <v>0</v>
      </c>
      <c r="K25" s="12">
        <v>0</v>
      </c>
      <c r="L25" s="12">
        <v>0</v>
      </c>
      <c r="M25" s="10">
        <f t="shared" si="1"/>
        <v>0</v>
      </c>
    </row>
    <row r="26" spans="1:13" ht="15.75" x14ac:dyDescent="0.2">
      <c r="A26" s="85"/>
      <c r="B26" s="78" t="s">
        <v>44</v>
      </c>
      <c r="C26" s="79"/>
      <c r="D26" s="80"/>
      <c r="E26" s="12">
        <v>4</v>
      </c>
      <c r="F26" s="12">
        <v>1</v>
      </c>
      <c r="G26" s="12">
        <v>0</v>
      </c>
      <c r="H26" s="12">
        <v>2</v>
      </c>
      <c r="I26" s="12">
        <v>2</v>
      </c>
      <c r="J26" s="12">
        <v>1</v>
      </c>
      <c r="K26" s="12">
        <v>0</v>
      </c>
      <c r="L26" s="12">
        <v>2</v>
      </c>
      <c r="M26" s="10">
        <f t="shared" si="1"/>
        <v>12</v>
      </c>
    </row>
  </sheetData>
  <mergeCells count="26">
    <mergeCell ref="A18:A26"/>
    <mergeCell ref="B18:D18"/>
    <mergeCell ref="B19:D19"/>
    <mergeCell ref="B20:D20"/>
    <mergeCell ref="B21:D21"/>
    <mergeCell ref="B22:D22"/>
    <mergeCell ref="B23:D23"/>
    <mergeCell ref="B24:D24"/>
    <mergeCell ref="B25:D25"/>
    <mergeCell ref="B26:D26"/>
    <mergeCell ref="A17:D17"/>
    <mergeCell ref="A1:M1"/>
    <mergeCell ref="A2:L2"/>
    <mergeCell ref="A3:M3"/>
    <mergeCell ref="A4:D4"/>
    <mergeCell ref="A5:D5"/>
    <mergeCell ref="A6:A11"/>
    <mergeCell ref="B6:D6"/>
    <mergeCell ref="B7:D7"/>
    <mergeCell ref="B8:D8"/>
    <mergeCell ref="B9:D9"/>
    <mergeCell ref="B10:D10"/>
    <mergeCell ref="A13:M13"/>
    <mergeCell ref="A14:M14"/>
    <mergeCell ref="A15:M15"/>
    <mergeCell ref="A16:D16"/>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tabSelected="1" zoomScaleNormal="100" workbookViewId="0">
      <selection activeCell="E17" sqref="E17"/>
    </sheetView>
  </sheetViews>
  <sheetFormatPr defaultColWidth="8.85546875" defaultRowHeight="15" x14ac:dyDescent="0.25"/>
  <cols>
    <col min="1" max="4" width="9.7109375" customWidth="1"/>
    <col min="5" max="5" width="19.7109375" bestFit="1" customWidth="1"/>
    <col min="6" max="13" width="16.7109375" customWidth="1"/>
  </cols>
  <sheetData>
    <row r="1" spans="1:13" ht="15.75" x14ac:dyDescent="0.25">
      <c r="A1" s="86" t="s">
        <v>45</v>
      </c>
      <c r="B1" s="86"/>
      <c r="C1" s="86"/>
      <c r="D1" s="86"/>
      <c r="E1" s="86"/>
      <c r="F1" s="86"/>
      <c r="G1" s="86"/>
      <c r="H1" s="86"/>
      <c r="I1" s="86"/>
      <c r="J1" s="86"/>
      <c r="K1" s="86"/>
      <c r="L1" s="86"/>
      <c r="M1" s="86"/>
    </row>
    <row r="2" spans="1:13" s="30" customFormat="1" ht="30" x14ac:dyDescent="0.2">
      <c r="A2" s="87"/>
      <c r="B2" s="87"/>
      <c r="C2" s="87"/>
      <c r="D2" s="87"/>
      <c r="E2" s="7" t="s">
        <v>131</v>
      </c>
      <c r="F2" s="7" t="s">
        <v>4</v>
      </c>
      <c r="G2" s="7" t="s">
        <v>5</v>
      </c>
      <c r="H2" s="7" t="s">
        <v>6</v>
      </c>
      <c r="I2" s="7" t="s">
        <v>7</v>
      </c>
      <c r="J2" s="7" t="s">
        <v>8</v>
      </c>
      <c r="K2" s="7" t="s">
        <v>9</v>
      </c>
      <c r="L2" s="7" t="s">
        <v>130</v>
      </c>
      <c r="M2" s="29" t="s">
        <v>10</v>
      </c>
    </row>
    <row r="3" spans="1:13" ht="15.75" x14ac:dyDescent="0.25">
      <c r="A3" s="88" t="s">
        <v>46</v>
      </c>
      <c r="B3" s="88"/>
      <c r="C3" s="88"/>
      <c r="D3" s="88"/>
      <c r="E3" s="22">
        <v>1016</v>
      </c>
      <c r="F3" s="22">
        <v>177</v>
      </c>
      <c r="G3" s="22">
        <v>170</v>
      </c>
      <c r="H3" s="22">
        <v>147</v>
      </c>
      <c r="I3" s="22">
        <v>331</v>
      </c>
      <c r="J3" s="22">
        <v>338</v>
      </c>
      <c r="K3" s="22">
        <v>315</v>
      </c>
      <c r="L3" s="22">
        <v>271</v>
      </c>
      <c r="M3" s="28">
        <f>SUM(E3:L3)</f>
        <v>2765</v>
      </c>
    </row>
    <row r="4" spans="1:13" ht="15.75" x14ac:dyDescent="0.25">
      <c r="A4" s="88" t="s">
        <v>47</v>
      </c>
      <c r="B4" s="88"/>
      <c r="C4" s="88"/>
      <c r="D4" s="88"/>
      <c r="E4" s="12">
        <v>109</v>
      </c>
      <c r="F4" s="12">
        <v>31</v>
      </c>
      <c r="G4" s="12">
        <v>22</v>
      </c>
      <c r="H4" s="12">
        <v>35</v>
      </c>
      <c r="I4" s="12">
        <v>24</v>
      </c>
      <c r="J4" s="12">
        <v>23</v>
      </c>
      <c r="K4" s="12">
        <v>37</v>
      </c>
      <c r="L4" s="12">
        <v>38</v>
      </c>
      <c r="M4" s="28">
        <f>SUM(E4:L4)</f>
        <v>319</v>
      </c>
    </row>
    <row r="5" spans="1:13" ht="15.75" x14ac:dyDescent="0.25">
      <c r="A5" s="88" t="s">
        <v>48</v>
      </c>
      <c r="B5" s="88"/>
      <c r="C5" s="88"/>
      <c r="D5" s="88"/>
      <c r="E5" s="12">
        <v>45</v>
      </c>
      <c r="F5" s="12">
        <v>17</v>
      </c>
      <c r="G5" s="12">
        <v>11</v>
      </c>
      <c r="H5" s="12">
        <v>17</v>
      </c>
      <c r="I5" s="12">
        <v>6</v>
      </c>
      <c r="J5" s="12">
        <v>10</v>
      </c>
      <c r="K5" s="12">
        <v>18</v>
      </c>
      <c r="L5" s="12">
        <v>22</v>
      </c>
      <c r="M5" s="28">
        <f>SUM(E5:L5)</f>
        <v>146</v>
      </c>
    </row>
    <row r="6" spans="1:13" x14ac:dyDescent="0.25">
      <c r="A6" s="32"/>
      <c r="B6" s="32"/>
      <c r="C6" s="32"/>
      <c r="D6" s="32"/>
      <c r="E6" s="32"/>
      <c r="F6" s="32"/>
      <c r="G6" s="32"/>
      <c r="H6" s="32"/>
      <c r="I6" s="32"/>
      <c r="J6" s="32"/>
      <c r="K6" s="32"/>
      <c r="L6" s="32"/>
      <c r="M6" s="32"/>
    </row>
    <row r="7" spans="1:13" x14ac:dyDescent="0.25">
      <c r="A7" s="32"/>
      <c r="B7" s="32"/>
      <c r="C7" s="32"/>
      <c r="D7" s="32"/>
      <c r="E7" s="32"/>
      <c r="F7" s="32"/>
      <c r="G7" s="32"/>
      <c r="H7" s="32"/>
      <c r="I7" s="32"/>
      <c r="J7" s="32"/>
      <c r="K7" s="32"/>
      <c r="L7" s="32"/>
      <c r="M7" s="32"/>
    </row>
    <row r="8" spans="1:13" x14ac:dyDescent="0.25">
      <c r="A8" s="32"/>
      <c r="B8" s="32"/>
      <c r="C8" s="32"/>
      <c r="D8" s="32"/>
      <c r="E8" s="32"/>
      <c r="F8" s="32"/>
      <c r="G8" s="32"/>
      <c r="H8" s="32"/>
      <c r="I8" s="32"/>
      <c r="J8" s="32"/>
      <c r="K8" s="32"/>
      <c r="L8" s="32"/>
      <c r="M8" s="32"/>
    </row>
    <row r="9" spans="1:13" ht="15.75" x14ac:dyDescent="0.25">
      <c r="A9" s="86" t="s">
        <v>49</v>
      </c>
      <c r="B9" s="86"/>
      <c r="C9" s="86"/>
      <c r="D9" s="86"/>
      <c r="E9" s="86"/>
      <c r="F9" s="86"/>
      <c r="G9" s="86"/>
      <c r="H9" s="86"/>
      <c r="I9" s="86"/>
      <c r="J9" s="86"/>
      <c r="K9" s="86"/>
      <c r="L9" s="86"/>
      <c r="M9" s="86"/>
    </row>
    <row r="10" spans="1:13" s="30" customFormat="1" ht="30" x14ac:dyDescent="0.2">
      <c r="A10" s="89"/>
      <c r="B10" s="89"/>
      <c r="C10" s="89"/>
      <c r="D10" s="89"/>
      <c r="E10" s="7" t="s">
        <v>131</v>
      </c>
      <c r="F10" s="7" t="s">
        <v>4</v>
      </c>
      <c r="G10" s="7" t="s">
        <v>5</v>
      </c>
      <c r="H10" s="7" t="s">
        <v>6</v>
      </c>
      <c r="I10" s="7" t="s">
        <v>7</v>
      </c>
      <c r="J10" s="7" t="s">
        <v>8</v>
      </c>
      <c r="K10" s="7" t="s">
        <v>9</v>
      </c>
      <c r="L10" s="7" t="s">
        <v>130</v>
      </c>
      <c r="M10" s="33" t="s">
        <v>10</v>
      </c>
    </row>
    <row r="11" spans="1:13" ht="15.75" x14ac:dyDescent="0.25">
      <c r="A11" s="90" t="s">
        <v>50</v>
      </c>
      <c r="B11" s="90"/>
      <c r="C11" s="90"/>
      <c r="D11" s="90"/>
      <c r="E11" s="22">
        <v>148</v>
      </c>
      <c r="F11" s="22">
        <v>38</v>
      </c>
      <c r="G11" s="22">
        <v>29</v>
      </c>
      <c r="H11" s="22">
        <v>40</v>
      </c>
      <c r="I11" s="22">
        <v>87</v>
      </c>
      <c r="J11" s="22">
        <v>61</v>
      </c>
      <c r="K11" s="22">
        <v>36</v>
      </c>
      <c r="L11" s="22">
        <v>81</v>
      </c>
      <c r="M11" s="28">
        <f t="shared" ref="M11:M16" si="0">SUM(E11:L11)</f>
        <v>520</v>
      </c>
    </row>
    <row r="12" spans="1:13" ht="15.75" x14ac:dyDescent="0.25">
      <c r="A12" s="91" t="s">
        <v>51</v>
      </c>
      <c r="B12" s="93" t="s">
        <v>52</v>
      </c>
      <c r="C12" s="94"/>
      <c r="D12" s="95"/>
      <c r="E12" s="12">
        <v>66</v>
      </c>
      <c r="F12" s="12">
        <v>17</v>
      </c>
      <c r="G12" s="12">
        <v>15</v>
      </c>
      <c r="H12" s="12">
        <v>26</v>
      </c>
      <c r="I12" s="12">
        <v>28</v>
      </c>
      <c r="J12" s="12">
        <v>16</v>
      </c>
      <c r="K12" s="12">
        <v>19</v>
      </c>
      <c r="L12" s="12">
        <v>56</v>
      </c>
      <c r="M12" s="28">
        <f t="shared" si="0"/>
        <v>243</v>
      </c>
    </row>
    <row r="13" spans="1:13" ht="15.75" x14ac:dyDescent="0.25">
      <c r="A13" s="92"/>
      <c r="B13" s="93" t="s">
        <v>53</v>
      </c>
      <c r="C13" s="94"/>
      <c r="D13" s="95"/>
      <c r="E13" s="12">
        <v>70</v>
      </c>
      <c r="F13" s="12">
        <v>10</v>
      </c>
      <c r="G13" s="12">
        <v>14</v>
      </c>
      <c r="H13" s="12">
        <v>11</v>
      </c>
      <c r="I13" s="12">
        <v>30</v>
      </c>
      <c r="J13" s="12">
        <v>36</v>
      </c>
      <c r="K13" s="12">
        <v>16</v>
      </c>
      <c r="L13" s="12">
        <v>20</v>
      </c>
      <c r="M13" s="28">
        <f t="shared" si="0"/>
        <v>207</v>
      </c>
    </row>
    <row r="14" spans="1:13" ht="15.75" x14ac:dyDescent="0.25">
      <c r="A14" s="92"/>
      <c r="B14" s="93" t="s">
        <v>54</v>
      </c>
      <c r="C14" s="94"/>
      <c r="D14" s="95"/>
      <c r="E14" s="12">
        <v>0</v>
      </c>
      <c r="F14" s="12">
        <v>2</v>
      </c>
      <c r="G14" s="12">
        <v>0</v>
      </c>
      <c r="H14" s="12">
        <v>3</v>
      </c>
      <c r="I14" s="12">
        <v>24</v>
      </c>
      <c r="J14" s="12">
        <v>4</v>
      </c>
      <c r="K14" s="12">
        <v>0</v>
      </c>
      <c r="L14" s="12">
        <v>2</v>
      </c>
      <c r="M14" s="28">
        <f t="shared" si="0"/>
        <v>35</v>
      </c>
    </row>
    <row r="15" spans="1:13" ht="15.75" x14ac:dyDescent="0.25">
      <c r="A15" s="92"/>
      <c r="B15" s="93" t="s">
        <v>55</v>
      </c>
      <c r="C15" s="94"/>
      <c r="D15" s="95"/>
      <c r="E15" s="12">
        <v>0</v>
      </c>
      <c r="F15" s="12">
        <v>1</v>
      </c>
      <c r="G15" s="12">
        <v>0</v>
      </c>
      <c r="H15" s="12">
        <v>0</v>
      </c>
      <c r="I15" s="12">
        <v>0</v>
      </c>
      <c r="J15" s="12">
        <v>0</v>
      </c>
      <c r="K15" s="12">
        <v>0</v>
      </c>
      <c r="L15" s="12">
        <v>2</v>
      </c>
      <c r="M15" s="28">
        <f t="shared" si="0"/>
        <v>3</v>
      </c>
    </row>
    <row r="16" spans="1:13" ht="15.75" x14ac:dyDescent="0.25">
      <c r="A16" s="92"/>
      <c r="B16" s="93" t="s">
        <v>56</v>
      </c>
      <c r="C16" s="94"/>
      <c r="D16" s="95"/>
      <c r="E16" s="12">
        <v>12</v>
      </c>
      <c r="F16" s="12">
        <v>8</v>
      </c>
      <c r="G16" s="12">
        <v>0</v>
      </c>
      <c r="H16" s="12">
        <v>0</v>
      </c>
      <c r="I16" s="12">
        <v>5</v>
      </c>
      <c r="J16" s="12">
        <v>5</v>
      </c>
      <c r="K16" s="12">
        <v>1</v>
      </c>
      <c r="L16" s="12">
        <v>1</v>
      </c>
      <c r="M16" s="28">
        <f t="shared" si="0"/>
        <v>32</v>
      </c>
    </row>
  </sheetData>
  <mergeCells count="14">
    <mergeCell ref="A10:D10"/>
    <mergeCell ref="A11:D11"/>
    <mergeCell ref="A12:A16"/>
    <mergeCell ref="B12:D12"/>
    <mergeCell ref="B13:D13"/>
    <mergeCell ref="B14:D14"/>
    <mergeCell ref="B15:D15"/>
    <mergeCell ref="B16:D16"/>
    <mergeCell ref="A9:M9"/>
    <mergeCell ref="A1:M1"/>
    <mergeCell ref="A2:D2"/>
    <mergeCell ref="A3:D3"/>
    <mergeCell ref="A4:D4"/>
    <mergeCell ref="A5:D5"/>
  </mergeCells>
  <pageMargins left="0.7" right="0.7"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tabSelected="1" zoomScaleNormal="100" workbookViewId="0">
      <selection activeCell="E17" sqref="E17"/>
    </sheetView>
  </sheetViews>
  <sheetFormatPr defaultColWidth="8.7109375" defaultRowHeight="15" x14ac:dyDescent="0.2"/>
  <cols>
    <col min="1" max="4" width="9.7109375" style="6" customWidth="1"/>
    <col min="5" max="5" width="19.7109375" style="6" customWidth="1"/>
    <col min="6" max="13" width="16.7109375" style="6" customWidth="1"/>
    <col min="14" max="16384" width="8.7109375" style="6"/>
  </cols>
  <sheetData>
    <row r="1" spans="1:13" ht="18" x14ac:dyDescent="0.2">
      <c r="A1" s="96" t="s">
        <v>57</v>
      </c>
      <c r="B1" s="97"/>
      <c r="C1" s="97"/>
      <c r="D1" s="97"/>
      <c r="E1" s="97"/>
      <c r="F1" s="97"/>
      <c r="G1" s="97"/>
      <c r="H1" s="97"/>
      <c r="I1" s="97"/>
      <c r="J1" s="97"/>
      <c r="K1" s="97"/>
      <c r="L1" s="97"/>
      <c r="M1" s="98"/>
    </row>
    <row r="2" spans="1:13" x14ac:dyDescent="0.2">
      <c r="A2" s="13"/>
      <c r="B2" s="13"/>
      <c r="C2" s="13"/>
      <c r="D2" s="13"/>
      <c r="E2" s="13"/>
      <c r="F2" s="13"/>
      <c r="G2" s="13"/>
      <c r="H2" s="13"/>
      <c r="I2" s="13"/>
      <c r="J2" s="13"/>
      <c r="K2" s="13"/>
      <c r="L2" s="13"/>
      <c r="M2" s="13"/>
    </row>
    <row r="3" spans="1:13" ht="15.75" x14ac:dyDescent="0.2">
      <c r="A3" s="82" t="s">
        <v>2</v>
      </c>
      <c r="B3" s="82"/>
      <c r="C3" s="82"/>
      <c r="D3" s="82"/>
      <c r="E3" s="82"/>
      <c r="F3" s="82"/>
      <c r="G3" s="82"/>
      <c r="H3" s="82"/>
      <c r="I3" s="82"/>
      <c r="J3" s="82"/>
      <c r="K3" s="82"/>
      <c r="L3" s="82"/>
      <c r="M3" s="82"/>
    </row>
    <row r="4" spans="1:13" s="34" customFormat="1" ht="30" x14ac:dyDescent="0.25">
      <c r="A4" s="82"/>
      <c r="B4" s="82"/>
      <c r="C4" s="82"/>
      <c r="D4" s="82"/>
      <c r="E4" s="7" t="s">
        <v>131</v>
      </c>
      <c r="F4" s="7" t="s">
        <v>4</v>
      </c>
      <c r="G4" s="7" t="s">
        <v>5</v>
      </c>
      <c r="H4" s="7" t="s">
        <v>6</v>
      </c>
      <c r="I4" s="7" t="s">
        <v>7</v>
      </c>
      <c r="J4" s="7" t="s">
        <v>8</v>
      </c>
      <c r="K4" s="7" t="s">
        <v>9</v>
      </c>
      <c r="L4" s="7" t="s">
        <v>130</v>
      </c>
      <c r="M4" s="29" t="s">
        <v>10</v>
      </c>
    </row>
    <row r="5" spans="1:13" ht="15.75" hidden="1" x14ac:dyDescent="0.2">
      <c r="A5" s="99" t="s">
        <v>58</v>
      </c>
      <c r="B5" s="99"/>
      <c r="C5" s="99"/>
      <c r="D5" s="99"/>
      <c r="E5" s="35"/>
      <c r="F5" s="35"/>
      <c r="G5" s="35"/>
      <c r="H5" s="35"/>
      <c r="I5" s="35"/>
      <c r="J5" s="35"/>
      <c r="K5" s="35"/>
      <c r="L5" s="35"/>
      <c r="M5" s="29">
        <f>SUM(E5:L5)</f>
        <v>0</v>
      </c>
    </row>
    <row r="6" spans="1:13" ht="15.75" x14ac:dyDescent="0.2">
      <c r="A6" s="88" t="s">
        <v>11</v>
      </c>
      <c r="B6" s="88"/>
      <c r="C6" s="88"/>
      <c r="D6" s="88"/>
      <c r="E6" s="12">
        <v>0</v>
      </c>
      <c r="F6" s="12">
        <v>0</v>
      </c>
      <c r="G6" s="12">
        <v>0</v>
      </c>
      <c r="H6" s="12">
        <v>7</v>
      </c>
      <c r="I6" s="12">
        <v>12</v>
      </c>
      <c r="J6" s="12">
        <v>0</v>
      </c>
      <c r="K6" s="12">
        <v>0</v>
      </c>
      <c r="L6" s="12">
        <v>9</v>
      </c>
      <c r="M6" s="28">
        <f>SUM(E6:L6)</f>
        <v>28</v>
      </c>
    </row>
    <row r="7" spans="1:13" ht="15.75" x14ac:dyDescent="0.2">
      <c r="A7" s="88" t="s">
        <v>12</v>
      </c>
      <c r="B7" s="88"/>
      <c r="C7" s="88"/>
      <c r="D7" s="88"/>
      <c r="E7" s="12">
        <v>0</v>
      </c>
      <c r="F7" s="12">
        <v>0</v>
      </c>
      <c r="G7" s="12">
        <v>0</v>
      </c>
      <c r="H7" s="12">
        <v>5</v>
      </c>
      <c r="I7" s="12">
        <v>12</v>
      </c>
      <c r="J7" s="12">
        <v>0</v>
      </c>
      <c r="K7" s="12">
        <v>0</v>
      </c>
      <c r="L7" s="12">
        <v>7</v>
      </c>
      <c r="M7" s="28">
        <f>SUM(E7:L7)</f>
        <v>24</v>
      </c>
    </row>
    <row r="8" spans="1:13" ht="15.75" hidden="1" x14ac:dyDescent="0.2">
      <c r="A8" s="99" t="s">
        <v>59</v>
      </c>
      <c r="B8" s="99"/>
      <c r="C8" s="99"/>
      <c r="D8" s="99"/>
      <c r="E8" s="35"/>
      <c r="F8" s="35"/>
      <c r="G8" s="35"/>
      <c r="H8" s="35"/>
      <c r="I8" s="35"/>
      <c r="J8" s="35"/>
      <c r="K8" s="35"/>
      <c r="L8" s="35"/>
      <c r="M8" s="29">
        <f>SUM(E8:L8)</f>
        <v>0</v>
      </c>
    </row>
    <row r="11" spans="1:13" ht="15.75" x14ac:dyDescent="0.2">
      <c r="A11" s="62" t="s">
        <v>14</v>
      </c>
      <c r="B11" s="62"/>
      <c r="C11" s="62"/>
      <c r="D11" s="62"/>
      <c r="E11" s="62"/>
      <c r="F11" s="62"/>
      <c r="G11" s="62"/>
      <c r="H11" s="62"/>
      <c r="I11" s="62"/>
      <c r="J11" s="62"/>
      <c r="K11" s="62"/>
      <c r="L11" s="62"/>
      <c r="M11" s="62"/>
    </row>
    <row r="12" spans="1:13" s="34" customFormat="1" ht="30" x14ac:dyDescent="0.25">
      <c r="A12" s="87" t="s">
        <v>3</v>
      </c>
      <c r="B12" s="87"/>
      <c r="C12" s="87"/>
      <c r="D12" s="87"/>
      <c r="E12" s="7" t="s">
        <v>131</v>
      </c>
      <c r="F12" s="7" t="s">
        <v>4</v>
      </c>
      <c r="G12" s="7" t="s">
        <v>5</v>
      </c>
      <c r="H12" s="7" t="s">
        <v>6</v>
      </c>
      <c r="I12" s="7" t="s">
        <v>7</v>
      </c>
      <c r="J12" s="7" t="s">
        <v>8</v>
      </c>
      <c r="K12" s="7" t="s">
        <v>9</v>
      </c>
      <c r="L12" s="7" t="s">
        <v>130</v>
      </c>
      <c r="M12" s="29" t="s">
        <v>10</v>
      </c>
    </row>
    <row r="13" spans="1:13" ht="15.75" x14ac:dyDescent="0.2">
      <c r="A13" s="103" t="s">
        <v>60</v>
      </c>
      <c r="B13" s="103"/>
      <c r="C13" s="103"/>
      <c r="D13" s="103"/>
      <c r="E13" s="12">
        <v>0</v>
      </c>
      <c r="F13" s="12">
        <v>0</v>
      </c>
      <c r="G13" s="12">
        <v>0</v>
      </c>
      <c r="H13" s="12">
        <v>7</v>
      </c>
      <c r="I13" s="12">
        <v>11</v>
      </c>
      <c r="J13" s="12">
        <v>0</v>
      </c>
      <c r="K13" s="12">
        <v>0</v>
      </c>
      <c r="L13" s="12">
        <v>9</v>
      </c>
      <c r="M13" s="28">
        <f>SUM(E13:L13)</f>
        <v>27</v>
      </c>
    </row>
    <row r="14" spans="1:13" ht="15.75" x14ac:dyDescent="0.2">
      <c r="A14" s="103" t="s">
        <v>61</v>
      </c>
      <c r="B14" s="103"/>
      <c r="C14" s="103"/>
      <c r="D14" s="103"/>
      <c r="E14" s="12">
        <v>0</v>
      </c>
      <c r="F14" s="12">
        <v>0</v>
      </c>
      <c r="G14" s="12">
        <v>0</v>
      </c>
      <c r="H14" s="12">
        <v>0</v>
      </c>
      <c r="I14" s="12">
        <v>1</v>
      </c>
      <c r="J14" s="12">
        <v>0</v>
      </c>
      <c r="K14" s="12">
        <v>0</v>
      </c>
      <c r="L14" s="12">
        <v>0</v>
      </c>
      <c r="M14" s="28">
        <f>SUM(E14:L14)</f>
        <v>1</v>
      </c>
    </row>
    <row r="15" spans="1:13" ht="15.75" x14ac:dyDescent="0.2">
      <c r="M15" s="18"/>
    </row>
    <row r="16" spans="1:13" ht="15.75" x14ac:dyDescent="0.2">
      <c r="M16" s="18"/>
    </row>
    <row r="17" spans="1:23" ht="15.75" x14ac:dyDescent="0.25">
      <c r="A17"/>
      <c r="B17"/>
      <c r="C17"/>
      <c r="D17"/>
      <c r="E17"/>
      <c r="F17"/>
      <c r="G17"/>
      <c r="H17"/>
      <c r="I17"/>
      <c r="J17"/>
      <c r="K17"/>
      <c r="L17"/>
      <c r="M17"/>
    </row>
    <row r="18" spans="1:23" ht="15.75" x14ac:dyDescent="0.25">
      <c r="A18"/>
      <c r="B18"/>
      <c r="C18"/>
      <c r="D18"/>
      <c r="E18"/>
      <c r="F18"/>
      <c r="G18"/>
      <c r="H18"/>
      <c r="I18"/>
      <c r="J18"/>
      <c r="K18"/>
      <c r="L18"/>
      <c r="M18"/>
    </row>
    <row r="19" spans="1:23" s="13" customFormat="1" x14ac:dyDescent="0.25">
      <c r="A19"/>
      <c r="B19"/>
      <c r="C19"/>
      <c r="D19"/>
      <c r="E19"/>
      <c r="F19"/>
      <c r="G19"/>
      <c r="H19"/>
      <c r="I19"/>
      <c r="J19"/>
      <c r="K19"/>
      <c r="L19"/>
      <c r="M19"/>
      <c r="O19" s="104"/>
      <c r="P19" s="104"/>
      <c r="Q19" s="104"/>
      <c r="R19" s="104"/>
      <c r="S19" s="104"/>
      <c r="T19" s="104"/>
    </row>
    <row r="20" spans="1:23" s="13" customFormat="1" x14ac:dyDescent="0.25">
      <c r="A20"/>
      <c r="B20"/>
      <c r="C20"/>
      <c r="D20"/>
      <c r="E20"/>
      <c r="F20"/>
      <c r="G20"/>
      <c r="H20"/>
      <c r="I20"/>
      <c r="J20"/>
      <c r="K20"/>
      <c r="L20"/>
      <c r="M20"/>
      <c r="O20" s="104"/>
      <c r="P20" s="104"/>
      <c r="Q20" s="104"/>
      <c r="R20" s="104"/>
      <c r="S20" s="104"/>
      <c r="T20" s="104"/>
    </row>
    <row r="21" spans="1:23" ht="15.75" x14ac:dyDescent="0.2">
      <c r="M21" s="18"/>
    </row>
    <row r="22" spans="1:23" ht="15.75" x14ac:dyDescent="0.2">
      <c r="M22" s="18"/>
    </row>
    <row r="23" spans="1:23" ht="15.75" x14ac:dyDescent="0.2">
      <c r="A23" s="100"/>
      <c r="B23" s="100"/>
      <c r="C23" s="100"/>
      <c r="D23" s="100"/>
      <c r="E23" s="100"/>
      <c r="F23" s="100"/>
      <c r="G23" s="100"/>
      <c r="H23" s="100"/>
      <c r="I23" s="100"/>
      <c r="J23" s="100"/>
      <c r="K23" s="100"/>
      <c r="L23" s="100"/>
      <c r="M23" s="100"/>
    </row>
    <row r="25" spans="1:23" ht="15.75" x14ac:dyDescent="0.25">
      <c r="A25" s="101"/>
      <c r="B25" s="101"/>
      <c r="C25" s="101"/>
      <c r="D25" s="101"/>
      <c r="E25" s="101"/>
      <c r="F25" s="101"/>
      <c r="G25" s="101"/>
      <c r="H25" s="101"/>
      <c r="I25" s="101"/>
      <c r="J25" s="101"/>
      <c r="K25" s="101"/>
      <c r="L25" s="101"/>
      <c r="M25" s="101"/>
    </row>
    <row r="32" spans="1:23" x14ac:dyDescent="0.2">
      <c r="L32" s="102"/>
      <c r="M32" s="102"/>
      <c r="N32" s="102"/>
      <c r="O32" s="102"/>
      <c r="P32" s="102"/>
      <c r="Q32" s="102"/>
      <c r="R32" s="102"/>
      <c r="S32" s="102"/>
      <c r="T32" s="102"/>
      <c r="U32" s="102"/>
      <c r="V32" s="102"/>
      <c r="W32" s="102"/>
    </row>
  </sheetData>
  <mergeCells count="15">
    <mergeCell ref="A23:M23"/>
    <mergeCell ref="A25:M25"/>
    <mergeCell ref="L32:W32"/>
    <mergeCell ref="A8:D8"/>
    <mergeCell ref="A11:M11"/>
    <mergeCell ref="A12:D12"/>
    <mergeCell ref="A13:D13"/>
    <mergeCell ref="A14:D14"/>
    <mergeCell ref="O19:T20"/>
    <mergeCell ref="A7:D7"/>
    <mergeCell ref="A1:M1"/>
    <mergeCell ref="A3:M3"/>
    <mergeCell ref="A4:D4"/>
    <mergeCell ref="A5:D5"/>
    <mergeCell ref="A6:D6"/>
  </mergeCells>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tabSelected="1" zoomScaleNormal="100" workbookViewId="0">
      <selection activeCell="E17" sqref="E17"/>
    </sheetView>
  </sheetViews>
  <sheetFormatPr defaultColWidth="8.7109375" defaultRowHeight="14.25" x14ac:dyDescent="0.2"/>
  <cols>
    <col min="1" max="1" width="8.42578125" style="36" customWidth="1"/>
    <col min="2" max="2" width="37.28515625" style="36" customWidth="1"/>
    <col min="3" max="3" width="19.7109375" style="36" customWidth="1"/>
    <col min="4" max="11" width="16.7109375" style="36" customWidth="1"/>
    <col min="12" max="16384" width="8.7109375" style="36"/>
  </cols>
  <sheetData>
    <row r="1" spans="1:11" ht="15.75" x14ac:dyDescent="0.2">
      <c r="A1" s="82" t="s">
        <v>62</v>
      </c>
      <c r="B1" s="82"/>
      <c r="C1" s="82"/>
      <c r="D1" s="82"/>
      <c r="E1" s="82"/>
      <c r="F1" s="82"/>
      <c r="G1" s="82"/>
      <c r="H1" s="82"/>
      <c r="I1" s="82"/>
      <c r="J1" s="82"/>
      <c r="K1" s="82"/>
    </row>
    <row r="2" spans="1:11" ht="30" x14ac:dyDescent="0.2">
      <c r="A2" s="113" t="s">
        <v>3</v>
      </c>
      <c r="B2" s="114"/>
      <c r="C2" s="7" t="s">
        <v>131</v>
      </c>
      <c r="D2" s="7" t="s">
        <v>4</v>
      </c>
      <c r="E2" s="7" t="s">
        <v>5</v>
      </c>
      <c r="F2" s="7" t="s">
        <v>6</v>
      </c>
      <c r="G2" s="7" t="s">
        <v>7</v>
      </c>
      <c r="H2" s="7" t="s">
        <v>8</v>
      </c>
      <c r="I2" s="7" t="s">
        <v>9</v>
      </c>
      <c r="J2" s="7" t="s">
        <v>130</v>
      </c>
      <c r="K2" s="29" t="s">
        <v>10</v>
      </c>
    </row>
    <row r="3" spans="1:11" ht="15.75" x14ac:dyDescent="0.2">
      <c r="A3" s="108" t="s">
        <v>12</v>
      </c>
      <c r="B3" s="109"/>
      <c r="C3" s="22">
        <v>0</v>
      </c>
      <c r="D3" s="22">
        <v>0</v>
      </c>
      <c r="E3" s="22">
        <v>0</v>
      </c>
      <c r="F3" s="22">
        <v>5</v>
      </c>
      <c r="G3" s="22">
        <v>12</v>
      </c>
      <c r="H3" s="22">
        <v>0</v>
      </c>
      <c r="I3" s="22">
        <v>0</v>
      </c>
      <c r="J3" s="22">
        <v>7</v>
      </c>
      <c r="K3" s="28">
        <f>SUM(C3:J3)</f>
        <v>24</v>
      </c>
    </row>
    <row r="4" spans="1:11" ht="15.75" x14ac:dyDescent="0.2">
      <c r="A4" s="110" t="s">
        <v>63</v>
      </c>
      <c r="B4" s="37" t="s">
        <v>26</v>
      </c>
      <c r="C4" s="12">
        <v>0</v>
      </c>
      <c r="D4" s="12">
        <v>0</v>
      </c>
      <c r="E4" s="12">
        <v>0</v>
      </c>
      <c r="F4" s="12">
        <v>1</v>
      </c>
      <c r="G4" s="12">
        <v>4</v>
      </c>
      <c r="H4" s="12">
        <v>0</v>
      </c>
      <c r="I4" s="12">
        <v>0</v>
      </c>
      <c r="J4" s="12">
        <v>4</v>
      </c>
      <c r="K4" s="28">
        <f>SUM(C4:J4)</f>
        <v>9</v>
      </c>
    </row>
    <row r="5" spans="1:11" ht="15.75" x14ac:dyDescent="0.2">
      <c r="A5" s="111"/>
      <c r="B5" s="37" t="s">
        <v>64</v>
      </c>
      <c r="C5" s="12">
        <v>0</v>
      </c>
      <c r="D5" s="12">
        <v>0</v>
      </c>
      <c r="E5" s="12">
        <v>0</v>
      </c>
      <c r="F5" s="12">
        <v>4</v>
      </c>
      <c r="G5" s="12">
        <v>8</v>
      </c>
      <c r="H5" s="12">
        <v>0</v>
      </c>
      <c r="I5" s="12">
        <v>0</v>
      </c>
      <c r="J5" s="12">
        <v>3</v>
      </c>
      <c r="K5" s="28">
        <f>SUM(C5:J5)</f>
        <v>15</v>
      </c>
    </row>
    <row r="6" spans="1:11" ht="28.5" x14ac:dyDescent="0.2">
      <c r="A6" s="111"/>
      <c r="B6" s="37" t="s">
        <v>28</v>
      </c>
      <c r="C6" s="12">
        <v>0</v>
      </c>
      <c r="D6" s="12">
        <v>0</v>
      </c>
      <c r="E6" s="12">
        <v>0</v>
      </c>
      <c r="F6" s="12">
        <v>0</v>
      </c>
      <c r="G6" s="12">
        <v>0</v>
      </c>
      <c r="H6" s="12">
        <v>0</v>
      </c>
      <c r="I6" s="12">
        <v>0</v>
      </c>
      <c r="J6" s="12">
        <v>0</v>
      </c>
      <c r="K6" s="28">
        <f>SUM(C6:J6)</f>
        <v>0</v>
      </c>
    </row>
    <row r="7" spans="1:11" ht="15.75" x14ac:dyDescent="0.2">
      <c r="A7" s="112"/>
      <c r="B7" s="37" t="s">
        <v>31</v>
      </c>
      <c r="C7" s="12">
        <v>0</v>
      </c>
      <c r="D7" s="12">
        <v>0</v>
      </c>
      <c r="E7" s="12">
        <v>0</v>
      </c>
      <c r="F7" s="12">
        <v>0</v>
      </c>
      <c r="G7" s="12">
        <v>0</v>
      </c>
      <c r="H7" s="12">
        <v>0</v>
      </c>
      <c r="I7" s="12">
        <v>0</v>
      </c>
      <c r="J7" s="12">
        <v>0</v>
      </c>
      <c r="K7" s="28">
        <f>SUM(C7:J7)</f>
        <v>0</v>
      </c>
    </row>
    <row r="9" spans="1:11" ht="15.75" x14ac:dyDescent="0.2">
      <c r="A9" s="82" t="s">
        <v>65</v>
      </c>
      <c r="B9" s="82"/>
      <c r="C9" s="82"/>
      <c r="D9" s="82"/>
      <c r="E9" s="82"/>
      <c r="F9" s="82"/>
      <c r="G9" s="82"/>
      <c r="H9" s="82"/>
      <c r="I9" s="82"/>
      <c r="J9" s="82"/>
      <c r="K9" s="82"/>
    </row>
    <row r="10" spans="1:11" ht="6.6" customHeight="1" x14ac:dyDescent="0.2">
      <c r="A10" s="115"/>
      <c r="B10" s="116"/>
      <c r="C10" s="116"/>
      <c r="D10" s="116"/>
      <c r="E10" s="116"/>
      <c r="F10" s="116"/>
      <c r="G10" s="116"/>
      <c r="H10" s="116"/>
      <c r="I10" s="116"/>
      <c r="J10" s="116"/>
      <c r="K10" s="116"/>
    </row>
    <row r="11" spans="1:11" s="38" customFormat="1" ht="27.75" customHeight="1" x14ac:dyDescent="0.2">
      <c r="A11" s="105" t="s">
        <v>66</v>
      </c>
      <c r="B11" s="105"/>
      <c r="C11" s="105"/>
      <c r="D11" s="105"/>
      <c r="E11" s="105"/>
      <c r="F11" s="105"/>
      <c r="G11" s="105"/>
      <c r="H11" s="105"/>
      <c r="I11" s="105"/>
      <c r="J11" s="105"/>
      <c r="K11" s="105"/>
    </row>
    <row r="12" spans="1:11" ht="30" x14ac:dyDescent="0.2">
      <c r="A12" s="106" t="s">
        <v>3</v>
      </c>
      <c r="B12" s="107"/>
      <c r="C12" s="7" t="s">
        <v>131</v>
      </c>
      <c r="D12" s="7" t="s">
        <v>4</v>
      </c>
      <c r="E12" s="7" t="s">
        <v>5</v>
      </c>
      <c r="F12" s="7" t="s">
        <v>6</v>
      </c>
      <c r="G12" s="7" t="s">
        <v>7</v>
      </c>
      <c r="H12" s="7" t="s">
        <v>8</v>
      </c>
      <c r="I12" s="7" t="s">
        <v>9</v>
      </c>
      <c r="J12" s="7" t="s">
        <v>130</v>
      </c>
      <c r="K12" s="29" t="s">
        <v>10</v>
      </c>
    </row>
    <row r="13" spans="1:11" ht="15.75" x14ac:dyDescent="0.2">
      <c r="A13" s="108" t="s">
        <v>34</v>
      </c>
      <c r="B13" s="109"/>
      <c r="C13" s="22">
        <v>0</v>
      </c>
      <c r="D13" s="22">
        <v>0</v>
      </c>
      <c r="E13" s="22">
        <v>0</v>
      </c>
      <c r="F13" s="22">
        <v>2</v>
      </c>
      <c r="G13" s="22">
        <v>1</v>
      </c>
      <c r="H13" s="22">
        <v>1</v>
      </c>
      <c r="I13" s="22">
        <v>0</v>
      </c>
      <c r="J13" s="22">
        <v>1</v>
      </c>
      <c r="K13" s="28">
        <f t="shared" ref="K13:K18" si="0">SUM(C13:J13)</f>
        <v>5</v>
      </c>
    </row>
    <row r="14" spans="1:11" ht="15.75" x14ac:dyDescent="0.2">
      <c r="A14" s="110" t="s">
        <v>35</v>
      </c>
      <c r="B14" s="37" t="s">
        <v>36</v>
      </c>
      <c r="C14" s="12">
        <v>0</v>
      </c>
      <c r="D14" s="12">
        <v>0</v>
      </c>
      <c r="E14" s="12">
        <v>0</v>
      </c>
      <c r="F14" s="12">
        <v>0</v>
      </c>
      <c r="G14" s="12">
        <v>0</v>
      </c>
      <c r="H14" s="12">
        <v>0</v>
      </c>
      <c r="I14" s="12">
        <v>0</v>
      </c>
      <c r="J14" s="12">
        <v>0</v>
      </c>
      <c r="K14" s="28">
        <f t="shared" si="0"/>
        <v>0</v>
      </c>
    </row>
    <row r="15" spans="1:11" ht="28.5" x14ac:dyDescent="0.2">
      <c r="A15" s="111"/>
      <c r="B15" s="37" t="s">
        <v>67</v>
      </c>
      <c r="C15" s="12">
        <v>0</v>
      </c>
      <c r="D15" s="12">
        <v>0</v>
      </c>
      <c r="E15" s="12">
        <v>0</v>
      </c>
      <c r="F15" s="12">
        <v>0</v>
      </c>
      <c r="G15" s="12">
        <v>1</v>
      </c>
      <c r="H15" s="12">
        <v>0</v>
      </c>
      <c r="I15" s="12">
        <v>0</v>
      </c>
      <c r="J15" s="12">
        <v>1</v>
      </c>
      <c r="K15" s="28">
        <f t="shared" si="0"/>
        <v>2</v>
      </c>
    </row>
    <row r="16" spans="1:11" ht="15.75" x14ac:dyDescent="0.2">
      <c r="A16" s="111"/>
      <c r="B16" s="37" t="s">
        <v>68</v>
      </c>
      <c r="C16" s="12">
        <v>0</v>
      </c>
      <c r="D16" s="12">
        <v>0</v>
      </c>
      <c r="E16" s="12">
        <v>0</v>
      </c>
      <c r="F16" s="12">
        <v>2</v>
      </c>
      <c r="G16" s="12">
        <v>0</v>
      </c>
      <c r="H16" s="12">
        <v>0</v>
      </c>
      <c r="I16" s="12">
        <v>0</v>
      </c>
      <c r="J16" s="12">
        <v>0</v>
      </c>
      <c r="K16" s="28">
        <f t="shared" si="0"/>
        <v>2</v>
      </c>
    </row>
    <row r="17" spans="1:11" ht="15.75" x14ac:dyDescent="0.2">
      <c r="A17" s="111"/>
      <c r="B17" s="37" t="s">
        <v>69</v>
      </c>
      <c r="C17" s="12">
        <v>0</v>
      </c>
      <c r="D17" s="12">
        <v>0</v>
      </c>
      <c r="E17" s="12">
        <v>0</v>
      </c>
      <c r="F17" s="12">
        <v>0</v>
      </c>
      <c r="G17" s="12">
        <v>0</v>
      </c>
      <c r="H17" s="12">
        <v>0</v>
      </c>
      <c r="I17" s="12">
        <v>0</v>
      </c>
      <c r="J17" s="12">
        <v>0</v>
      </c>
      <c r="K17" s="28">
        <f t="shared" si="0"/>
        <v>0</v>
      </c>
    </row>
    <row r="18" spans="1:11" ht="15.75" x14ac:dyDescent="0.2">
      <c r="A18" s="112"/>
      <c r="B18" s="37" t="s">
        <v>70</v>
      </c>
      <c r="C18" s="12">
        <v>0</v>
      </c>
      <c r="D18" s="12">
        <v>0</v>
      </c>
      <c r="E18" s="12">
        <v>0</v>
      </c>
      <c r="F18" s="12">
        <v>0</v>
      </c>
      <c r="G18" s="12">
        <v>0</v>
      </c>
      <c r="H18" s="12">
        <v>1</v>
      </c>
      <c r="I18" s="12">
        <v>0</v>
      </c>
      <c r="J18" s="12">
        <v>0</v>
      </c>
      <c r="K18" s="28">
        <f t="shared" si="0"/>
        <v>1</v>
      </c>
    </row>
  </sheetData>
  <mergeCells count="10">
    <mergeCell ref="A11:K11"/>
    <mergeCell ref="A12:B12"/>
    <mergeCell ref="A13:B13"/>
    <mergeCell ref="A14:A18"/>
    <mergeCell ref="A1:K1"/>
    <mergeCell ref="A2:B2"/>
    <mergeCell ref="A3:B3"/>
    <mergeCell ref="A4:A7"/>
    <mergeCell ref="A9:K9"/>
    <mergeCell ref="A10:K10"/>
  </mergeCells>
  <pageMargins left="0.7" right="0.7" top="0.75" bottom="0.75" header="0.3" footer="0.3"/>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tabSelected="1" zoomScaleNormal="100" workbookViewId="0">
      <selection activeCell="E17" sqref="E17"/>
    </sheetView>
  </sheetViews>
  <sheetFormatPr defaultColWidth="8.7109375" defaultRowHeight="15" x14ac:dyDescent="0.2"/>
  <cols>
    <col min="1" max="1" width="8.42578125" style="6" bestFit="1" customWidth="1"/>
    <col min="2" max="2" width="47.5703125" style="6" customWidth="1"/>
    <col min="3" max="3" width="24.7109375" style="6" bestFit="1" customWidth="1"/>
    <col min="4" max="4" width="12.5703125" style="6" bestFit="1" customWidth="1"/>
    <col min="5" max="5" width="13.42578125" style="6" bestFit="1" customWidth="1"/>
    <col min="6" max="6" width="10.5703125" style="6" bestFit="1" customWidth="1"/>
    <col min="7" max="7" width="11.5703125" style="6" bestFit="1" customWidth="1"/>
    <col min="8" max="8" width="23.28515625" style="6" bestFit="1" customWidth="1"/>
    <col min="9" max="9" width="12.7109375" style="6" bestFit="1" customWidth="1"/>
    <col min="10" max="10" width="14.140625" style="6" bestFit="1" customWidth="1"/>
    <col min="11" max="11" width="9.140625" style="6" customWidth="1"/>
    <col min="12" max="16384" width="8.7109375" style="6"/>
  </cols>
  <sheetData>
    <row r="1" spans="1:11" ht="15.75" x14ac:dyDescent="0.2">
      <c r="A1" s="82" t="s">
        <v>71</v>
      </c>
      <c r="B1" s="82"/>
      <c r="C1" s="82"/>
      <c r="D1" s="82"/>
      <c r="E1" s="82"/>
      <c r="F1" s="82"/>
      <c r="G1" s="82"/>
      <c r="H1" s="82"/>
      <c r="I1" s="82"/>
      <c r="J1" s="82"/>
      <c r="K1" s="82"/>
    </row>
    <row r="2" spans="1:11" ht="15.75" x14ac:dyDescent="0.2">
      <c r="A2" s="120" t="s">
        <v>3</v>
      </c>
      <c r="B2" s="121"/>
      <c r="C2" s="7" t="s">
        <v>131</v>
      </c>
      <c r="D2" s="7" t="s">
        <v>4</v>
      </c>
      <c r="E2" s="7" t="s">
        <v>5</v>
      </c>
      <c r="F2" s="7" t="s">
        <v>6</v>
      </c>
      <c r="G2" s="7" t="s">
        <v>7</v>
      </c>
      <c r="H2" s="7" t="s">
        <v>8</v>
      </c>
      <c r="I2" s="7" t="s">
        <v>9</v>
      </c>
      <c r="J2" s="7" t="s">
        <v>130</v>
      </c>
      <c r="K2" s="29" t="s">
        <v>10</v>
      </c>
    </row>
    <row r="3" spans="1:11" ht="15.75" x14ac:dyDescent="0.2">
      <c r="A3" s="122" t="s">
        <v>72</v>
      </c>
      <c r="B3" s="123"/>
      <c r="C3" s="22">
        <v>0</v>
      </c>
      <c r="D3" s="22">
        <v>0</v>
      </c>
      <c r="E3" s="22">
        <v>0</v>
      </c>
      <c r="F3" s="22">
        <v>3</v>
      </c>
      <c r="G3" s="22">
        <v>7</v>
      </c>
      <c r="H3" s="22">
        <v>19</v>
      </c>
      <c r="I3" s="22">
        <v>0</v>
      </c>
      <c r="J3" s="22">
        <v>3</v>
      </c>
      <c r="K3" s="28">
        <f t="shared" ref="K3:K10" si="0">SUM(C3:J3)</f>
        <v>32</v>
      </c>
    </row>
    <row r="4" spans="1:11" ht="15.75" x14ac:dyDescent="0.2">
      <c r="A4" s="122" t="s">
        <v>73</v>
      </c>
      <c r="B4" s="123"/>
      <c r="C4" s="12">
        <v>0</v>
      </c>
      <c r="D4" s="12">
        <v>0</v>
      </c>
      <c r="E4" s="12">
        <v>0</v>
      </c>
      <c r="F4" s="12">
        <v>4</v>
      </c>
      <c r="G4" s="12">
        <v>9</v>
      </c>
      <c r="H4" s="12">
        <v>0</v>
      </c>
      <c r="I4" s="12">
        <v>0</v>
      </c>
      <c r="J4" s="12">
        <v>4</v>
      </c>
      <c r="K4" s="28">
        <f t="shared" si="0"/>
        <v>17</v>
      </c>
    </row>
    <row r="5" spans="1:11" ht="15.75" x14ac:dyDescent="0.2">
      <c r="A5" s="124" t="s">
        <v>74</v>
      </c>
      <c r="B5" s="125"/>
      <c r="C5" s="12">
        <v>0</v>
      </c>
      <c r="D5" s="12">
        <v>0</v>
      </c>
      <c r="E5" s="12">
        <v>0</v>
      </c>
      <c r="F5" s="12">
        <v>8</v>
      </c>
      <c r="G5" s="12">
        <v>4</v>
      </c>
      <c r="H5" s="12">
        <v>4</v>
      </c>
      <c r="I5" s="12">
        <v>0</v>
      </c>
      <c r="J5" s="12">
        <v>7</v>
      </c>
      <c r="K5" s="28">
        <f t="shared" si="0"/>
        <v>23</v>
      </c>
    </row>
    <row r="6" spans="1:11" ht="15.75" x14ac:dyDescent="0.2">
      <c r="A6" s="117" t="s">
        <v>25</v>
      </c>
      <c r="B6" s="39" t="s">
        <v>75</v>
      </c>
      <c r="C6" s="12">
        <v>0</v>
      </c>
      <c r="D6" s="12">
        <v>0</v>
      </c>
      <c r="E6" s="12">
        <v>0</v>
      </c>
      <c r="F6" s="12">
        <v>6</v>
      </c>
      <c r="G6" s="12">
        <v>4</v>
      </c>
      <c r="H6" s="12">
        <v>1</v>
      </c>
      <c r="I6" s="12">
        <v>0</v>
      </c>
      <c r="J6" s="12">
        <v>6</v>
      </c>
      <c r="K6" s="28">
        <f t="shared" si="0"/>
        <v>17</v>
      </c>
    </row>
    <row r="7" spans="1:11" ht="15.75" x14ac:dyDescent="0.2">
      <c r="A7" s="118"/>
      <c r="B7" s="40" t="s">
        <v>76</v>
      </c>
      <c r="C7" s="12">
        <v>0</v>
      </c>
      <c r="D7" s="12">
        <v>0</v>
      </c>
      <c r="E7" s="12">
        <v>0</v>
      </c>
      <c r="F7" s="12">
        <v>0</v>
      </c>
      <c r="G7" s="12">
        <v>0</v>
      </c>
      <c r="H7" s="12">
        <v>0</v>
      </c>
      <c r="I7" s="12">
        <v>0</v>
      </c>
      <c r="J7" s="12">
        <v>0</v>
      </c>
      <c r="K7" s="28">
        <f t="shared" si="0"/>
        <v>0</v>
      </c>
    </row>
    <row r="8" spans="1:11" ht="15.75" x14ac:dyDescent="0.2">
      <c r="A8" s="118"/>
      <c r="B8" s="41" t="s">
        <v>77</v>
      </c>
      <c r="C8" s="12">
        <v>0</v>
      </c>
      <c r="D8" s="12">
        <v>0</v>
      </c>
      <c r="E8" s="12">
        <v>0</v>
      </c>
      <c r="F8" s="12">
        <v>2</v>
      </c>
      <c r="G8" s="12">
        <v>0</v>
      </c>
      <c r="H8" s="12">
        <v>0</v>
      </c>
      <c r="I8" s="12">
        <v>0</v>
      </c>
      <c r="J8" s="12">
        <v>1</v>
      </c>
      <c r="K8" s="28">
        <f t="shared" si="0"/>
        <v>3</v>
      </c>
    </row>
    <row r="9" spans="1:11" ht="15.75" x14ac:dyDescent="0.2">
      <c r="A9" s="118"/>
      <c r="B9" s="41" t="s">
        <v>78</v>
      </c>
      <c r="C9" s="12">
        <v>0</v>
      </c>
      <c r="D9" s="12">
        <v>0</v>
      </c>
      <c r="E9" s="12">
        <v>0</v>
      </c>
      <c r="F9" s="12">
        <v>0</v>
      </c>
      <c r="G9" s="12">
        <v>0</v>
      </c>
      <c r="H9" s="12">
        <v>0</v>
      </c>
      <c r="I9" s="12">
        <v>0</v>
      </c>
      <c r="J9" s="12">
        <v>0</v>
      </c>
      <c r="K9" s="28">
        <f t="shared" si="0"/>
        <v>0</v>
      </c>
    </row>
    <row r="10" spans="1:11" ht="27" customHeight="1" x14ac:dyDescent="0.2">
      <c r="A10" s="119"/>
      <c r="B10" s="42" t="s">
        <v>31</v>
      </c>
      <c r="C10" s="12">
        <v>0</v>
      </c>
      <c r="D10" s="12">
        <v>0</v>
      </c>
      <c r="E10" s="12">
        <v>0</v>
      </c>
      <c r="F10" s="12">
        <v>0</v>
      </c>
      <c r="G10" s="12">
        <v>0</v>
      </c>
      <c r="H10" s="12">
        <v>3</v>
      </c>
      <c r="I10" s="12">
        <v>0</v>
      </c>
      <c r="J10" s="12">
        <v>0</v>
      </c>
      <c r="K10" s="28">
        <f t="shared" si="0"/>
        <v>3</v>
      </c>
    </row>
    <row r="11" spans="1:11" ht="15.75" x14ac:dyDescent="0.25">
      <c r="A11"/>
      <c r="B11"/>
      <c r="C11"/>
      <c r="D11"/>
      <c r="E11"/>
      <c r="F11"/>
      <c r="G11"/>
      <c r="H11"/>
      <c r="I11"/>
      <c r="J11"/>
      <c r="K11"/>
    </row>
    <row r="12" spans="1:11" ht="15.75" x14ac:dyDescent="0.25">
      <c r="A12"/>
      <c r="B12"/>
      <c r="C12"/>
      <c r="D12"/>
      <c r="E12"/>
      <c r="F12"/>
      <c r="G12"/>
      <c r="H12"/>
      <c r="I12"/>
      <c r="J12"/>
      <c r="K12"/>
    </row>
    <row r="13" spans="1:11" ht="15.75" x14ac:dyDescent="0.25">
      <c r="A13"/>
      <c r="B13"/>
      <c r="C13"/>
      <c r="D13"/>
      <c r="E13"/>
      <c r="F13"/>
      <c r="G13"/>
      <c r="H13"/>
      <c r="I13"/>
      <c r="J13"/>
      <c r="K13"/>
    </row>
    <row r="14" spans="1:11" ht="15.75" x14ac:dyDescent="0.25">
      <c r="A14"/>
      <c r="B14"/>
      <c r="C14"/>
      <c r="D14"/>
      <c r="E14"/>
      <c r="F14"/>
      <c r="G14"/>
      <c r="H14"/>
      <c r="I14"/>
      <c r="J14"/>
      <c r="K14"/>
    </row>
  </sheetData>
  <mergeCells count="6">
    <mergeCell ref="A6:A10"/>
    <mergeCell ref="A1:K1"/>
    <mergeCell ref="A2:B2"/>
    <mergeCell ref="A3:B3"/>
    <mergeCell ref="A4:B4"/>
    <mergeCell ref="A5:B5"/>
  </mergeCells>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
  <sheetViews>
    <sheetView tabSelected="1" zoomScaleNormal="100" workbookViewId="0">
      <selection activeCell="E17" sqref="E17"/>
    </sheetView>
  </sheetViews>
  <sheetFormatPr defaultColWidth="8.7109375" defaultRowHeight="15" x14ac:dyDescent="0.2"/>
  <cols>
    <col min="1" max="1" width="33" style="6" customWidth="1"/>
    <col min="2" max="2" width="19.7109375" style="6" customWidth="1"/>
    <col min="3" max="10" width="16.7109375" style="6" customWidth="1"/>
    <col min="11" max="11" width="8.7109375" style="6"/>
    <col min="12" max="12" width="22.5703125" style="6" customWidth="1"/>
    <col min="13" max="16384" width="8.7109375" style="6"/>
  </cols>
  <sheetData>
    <row r="1" spans="1:23" ht="18" x14ac:dyDescent="0.2">
      <c r="A1" s="63" t="s">
        <v>79</v>
      </c>
      <c r="B1" s="63"/>
      <c r="C1" s="63"/>
      <c r="D1" s="63"/>
      <c r="E1" s="63"/>
      <c r="F1" s="63"/>
      <c r="G1" s="63"/>
      <c r="H1" s="63"/>
      <c r="I1" s="63"/>
      <c r="J1" s="63"/>
      <c r="K1" s="13"/>
      <c r="L1" s="13"/>
      <c r="M1" s="13"/>
    </row>
    <row r="2" spans="1:23" ht="15.75" x14ac:dyDescent="0.2">
      <c r="A2" s="73"/>
      <c r="B2" s="74"/>
      <c r="C2" s="74"/>
      <c r="D2" s="74"/>
      <c r="E2" s="74"/>
      <c r="F2" s="74"/>
      <c r="G2" s="74"/>
      <c r="H2" s="74"/>
      <c r="I2" s="74"/>
      <c r="J2" s="74"/>
      <c r="K2" s="13"/>
      <c r="L2" s="13"/>
      <c r="M2" s="13"/>
    </row>
    <row r="3" spans="1:23" ht="90" customHeight="1" x14ac:dyDescent="0.2">
      <c r="A3" s="127" t="s">
        <v>80</v>
      </c>
      <c r="B3" s="127"/>
      <c r="C3" s="127"/>
      <c r="D3" s="127"/>
      <c r="E3" s="127"/>
      <c r="F3" s="127"/>
      <c r="G3" s="127"/>
      <c r="H3" s="127"/>
      <c r="I3" s="127"/>
      <c r="J3" s="127"/>
      <c r="K3" s="13"/>
      <c r="L3" s="13"/>
      <c r="M3" s="13"/>
    </row>
    <row r="4" spans="1:23" ht="15.75" x14ac:dyDescent="0.2">
      <c r="A4" s="73"/>
      <c r="B4" s="74"/>
      <c r="C4" s="74"/>
      <c r="D4" s="74"/>
      <c r="E4" s="74"/>
      <c r="F4" s="74"/>
      <c r="G4" s="74"/>
      <c r="H4" s="74"/>
      <c r="I4" s="74"/>
      <c r="J4" s="74"/>
      <c r="K4" s="13"/>
      <c r="L4" s="13"/>
      <c r="M4" s="13"/>
    </row>
    <row r="5" spans="1:23" ht="15.75" x14ac:dyDescent="0.2">
      <c r="A5" s="86" t="s">
        <v>2</v>
      </c>
      <c r="B5" s="86"/>
      <c r="C5" s="86"/>
      <c r="D5" s="86"/>
      <c r="E5" s="86"/>
      <c r="F5" s="86"/>
      <c r="G5" s="86"/>
      <c r="H5" s="86"/>
      <c r="I5" s="86"/>
      <c r="J5" s="86"/>
      <c r="K5" s="13"/>
      <c r="L5" s="13"/>
      <c r="M5" s="13"/>
    </row>
    <row r="6" spans="1:23" ht="30" x14ac:dyDescent="0.2">
      <c r="A6" s="43" t="s">
        <v>3</v>
      </c>
      <c r="B6" s="7" t="s">
        <v>131</v>
      </c>
      <c r="C6" s="7" t="s">
        <v>4</v>
      </c>
      <c r="D6" s="7" t="s">
        <v>5</v>
      </c>
      <c r="E6" s="7" t="s">
        <v>6</v>
      </c>
      <c r="F6" s="7" t="s">
        <v>7</v>
      </c>
      <c r="G6" s="7" t="s">
        <v>8</v>
      </c>
      <c r="H6" s="7" t="s">
        <v>9</v>
      </c>
      <c r="I6" s="7" t="s">
        <v>130</v>
      </c>
      <c r="J6" s="29" t="s">
        <v>10</v>
      </c>
      <c r="K6" s="13"/>
      <c r="L6" s="13"/>
      <c r="M6" s="13"/>
    </row>
    <row r="7" spans="1:23" ht="15.75" x14ac:dyDescent="0.2">
      <c r="A7" s="31" t="s">
        <v>81</v>
      </c>
      <c r="B7" s="12">
        <v>0</v>
      </c>
      <c r="C7" s="12">
        <v>4</v>
      </c>
      <c r="D7" s="12">
        <v>10</v>
      </c>
      <c r="E7" s="12">
        <v>25</v>
      </c>
      <c r="F7" s="12">
        <v>46</v>
      </c>
      <c r="G7" s="12">
        <v>105</v>
      </c>
      <c r="H7" s="12">
        <v>62</v>
      </c>
      <c r="I7" s="12">
        <v>16</v>
      </c>
      <c r="J7" s="28">
        <f>SUM(B7:I7)</f>
        <v>268</v>
      </c>
      <c r="K7" s="44"/>
      <c r="L7" s="13"/>
      <c r="M7" s="13"/>
      <c r="N7" s="13"/>
      <c r="O7" s="13"/>
      <c r="P7" s="13"/>
      <c r="Q7" s="13"/>
      <c r="R7" s="13"/>
      <c r="S7" s="13"/>
      <c r="T7" s="44"/>
      <c r="U7" s="13"/>
      <c r="V7" s="13"/>
      <c r="W7" s="13"/>
    </row>
    <row r="8" spans="1:23" ht="15.75" x14ac:dyDescent="0.2">
      <c r="A8" s="31" t="s">
        <v>11</v>
      </c>
      <c r="B8" s="12">
        <v>19</v>
      </c>
      <c r="C8" s="12">
        <v>2</v>
      </c>
      <c r="D8" s="12">
        <v>3</v>
      </c>
      <c r="E8" s="12">
        <v>4</v>
      </c>
      <c r="F8" s="12">
        <v>4</v>
      </c>
      <c r="G8" s="12">
        <v>11</v>
      </c>
      <c r="H8" s="12">
        <v>2</v>
      </c>
      <c r="I8" s="12">
        <v>1</v>
      </c>
      <c r="J8" s="28">
        <f>SUM(B8:I8)</f>
        <v>46</v>
      </c>
      <c r="K8" s="13"/>
      <c r="L8" s="13"/>
      <c r="M8" s="13"/>
    </row>
    <row r="9" spans="1:23" ht="15.75" x14ac:dyDescent="0.2">
      <c r="A9" s="31" t="s">
        <v>12</v>
      </c>
      <c r="B9" s="12">
        <v>19</v>
      </c>
      <c r="C9" s="12">
        <v>3</v>
      </c>
      <c r="D9" s="12">
        <v>6</v>
      </c>
      <c r="E9" s="12">
        <v>8</v>
      </c>
      <c r="F9" s="12">
        <v>16</v>
      </c>
      <c r="G9" s="12">
        <v>18</v>
      </c>
      <c r="H9" s="12">
        <v>14</v>
      </c>
      <c r="I9" s="12">
        <v>9</v>
      </c>
      <c r="J9" s="28">
        <f>SUM(B9:I9)</f>
        <v>93</v>
      </c>
      <c r="K9" s="13"/>
      <c r="L9" s="13"/>
      <c r="M9" s="13"/>
    </row>
    <row r="10" spans="1:23" ht="15.75" x14ac:dyDescent="0.2">
      <c r="A10" s="58" t="s">
        <v>82</v>
      </c>
      <c r="B10" s="59">
        <v>0</v>
      </c>
      <c r="C10" s="59">
        <v>3</v>
      </c>
      <c r="D10" s="59">
        <v>7</v>
      </c>
      <c r="E10" s="59">
        <v>21</v>
      </c>
      <c r="F10" s="59">
        <v>34</v>
      </c>
      <c r="G10" s="59">
        <v>98</v>
      </c>
      <c r="H10" s="59">
        <v>50</v>
      </c>
      <c r="I10" s="59">
        <v>8</v>
      </c>
      <c r="J10" s="60">
        <f>SUM(B10:I10)</f>
        <v>221</v>
      </c>
      <c r="K10" s="13"/>
      <c r="L10" s="13"/>
      <c r="M10" s="13"/>
      <c r="N10" s="13"/>
      <c r="O10" s="13"/>
      <c r="P10" s="13"/>
      <c r="Q10" s="13"/>
      <c r="R10" s="13"/>
      <c r="S10" s="13"/>
    </row>
    <row r="11" spans="1:23" x14ac:dyDescent="0.2">
      <c r="A11" s="61"/>
      <c r="B11" s="61"/>
      <c r="C11" s="61"/>
      <c r="D11" s="61"/>
      <c r="E11" s="61"/>
      <c r="F11" s="61"/>
      <c r="G11" s="61"/>
      <c r="H11" s="61"/>
      <c r="I11" s="61"/>
      <c r="J11" s="61"/>
    </row>
    <row r="12" spans="1:23" x14ac:dyDescent="0.2">
      <c r="A12" s="61"/>
      <c r="B12" s="61"/>
      <c r="C12" s="61"/>
      <c r="D12" s="61"/>
      <c r="E12" s="61"/>
      <c r="F12" s="61"/>
      <c r="G12" s="61"/>
      <c r="H12" s="61"/>
      <c r="I12" s="61"/>
      <c r="J12" s="61"/>
    </row>
    <row r="13" spans="1:23" ht="15.75" x14ac:dyDescent="0.2">
      <c r="A13" s="86" t="s">
        <v>83</v>
      </c>
      <c r="B13" s="86"/>
      <c r="C13" s="86"/>
      <c r="D13" s="86"/>
      <c r="E13" s="86"/>
      <c r="F13" s="86"/>
      <c r="G13" s="86"/>
      <c r="H13" s="86"/>
      <c r="I13" s="86"/>
      <c r="J13" s="86"/>
    </row>
    <row r="14" spans="1:23" ht="30" x14ac:dyDescent="0.2">
      <c r="A14" s="43" t="s">
        <v>3</v>
      </c>
      <c r="B14" s="7" t="s">
        <v>131</v>
      </c>
      <c r="C14" s="7" t="s">
        <v>4</v>
      </c>
      <c r="D14" s="7" t="s">
        <v>5</v>
      </c>
      <c r="E14" s="7" t="s">
        <v>6</v>
      </c>
      <c r="F14" s="7" t="s">
        <v>7</v>
      </c>
      <c r="G14" s="7" t="s">
        <v>8</v>
      </c>
      <c r="H14" s="7" t="s">
        <v>9</v>
      </c>
      <c r="I14" s="7" t="s">
        <v>130</v>
      </c>
      <c r="J14" s="29" t="s">
        <v>10</v>
      </c>
    </row>
    <row r="15" spans="1:23" ht="15.75" x14ac:dyDescent="0.2">
      <c r="A15" s="31" t="s">
        <v>84</v>
      </c>
      <c r="B15" s="12">
        <v>0</v>
      </c>
      <c r="C15" s="12">
        <v>0</v>
      </c>
      <c r="D15" s="12">
        <v>0</v>
      </c>
      <c r="E15" s="12">
        <v>1</v>
      </c>
      <c r="F15" s="12">
        <v>1</v>
      </c>
      <c r="G15" s="12">
        <v>5</v>
      </c>
      <c r="H15" s="12">
        <v>0</v>
      </c>
      <c r="I15" s="12">
        <v>0</v>
      </c>
      <c r="J15" s="28">
        <f>SUM(B15:I15)</f>
        <v>7</v>
      </c>
    </row>
    <row r="16" spans="1:23" ht="15.75" x14ac:dyDescent="0.2">
      <c r="A16" s="31" t="s">
        <v>85</v>
      </c>
      <c r="B16" s="12">
        <v>19</v>
      </c>
      <c r="C16" s="12">
        <v>2</v>
      </c>
      <c r="D16" s="12">
        <v>3</v>
      </c>
      <c r="E16" s="12">
        <v>3</v>
      </c>
      <c r="F16" s="12">
        <v>3</v>
      </c>
      <c r="G16" s="12">
        <v>6</v>
      </c>
      <c r="H16" s="12">
        <v>2</v>
      </c>
      <c r="I16" s="12">
        <v>1</v>
      </c>
      <c r="J16" s="28">
        <f>SUM(B16:I16)</f>
        <v>39</v>
      </c>
    </row>
    <row r="17" spans="1:11" x14ac:dyDescent="0.2">
      <c r="A17" s="13"/>
      <c r="B17" s="13"/>
      <c r="C17" s="13"/>
      <c r="D17" s="13"/>
      <c r="E17" s="13"/>
      <c r="F17" s="13"/>
      <c r="G17" s="13"/>
      <c r="H17" s="13"/>
      <c r="I17" s="13"/>
      <c r="J17" s="13"/>
    </row>
    <row r="18" spans="1:11" x14ac:dyDescent="0.2">
      <c r="A18" s="13"/>
      <c r="B18" s="13"/>
      <c r="C18" s="13"/>
      <c r="D18" s="13"/>
      <c r="E18" s="13"/>
      <c r="F18" s="13"/>
      <c r="G18" s="13"/>
      <c r="H18" s="13"/>
      <c r="I18" s="13"/>
      <c r="J18" s="13"/>
    </row>
    <row r="19" spans="1:11" ht="15.75" x14ac:dyDescent="0.2">
      <c r="A19" s="126" t="s">
        <v>86</v>
      </c>
      <c r="B19" s="126"/>
      <c r="C19" s="126"/>
      <c r="D19" s="126"/>
      <c r="E19" s="126"/>
      <c r="F19" s="126"/>
      <c r="G19" s="126"/>
      <c r="H19" s="126"/>
      <c r="I19" s="126"/>
      <c r="J19" s="126"/>
      <c r="K19" s="45"/>
    </row>
    <row r="20" spans="1:11" ht="30" x14ac:dyDescent="0.2">
      <c r="A20" s="46" t="s">
        <v>3</v>
      </c>
      <c r="B20" s="7" t="s">
        <v>131</v>
      </c>
      <c r="C20" s="7" t="s">
        <v>4</v>
      </c>
      <c r="D20" s="7" t="s">
        <v>5</v>
      </c>
      <c r="E20" s="7" t="s">
        <v>6</v>
      </c>
      <c r="F20" s="7" t="s">
        <v>7</v>
      </c>
      <c r="G20" s="7" t="s">
        <v>8</v>
      </c>
      <c r="H20" s="7" t="s">
        <v>9</v>
      </c>
      <c r="I20" s="7" t="s">
        <v>130</v>
      </c>
      <c r="J20" s="29" t="s">
        <v>10</v>
      </c>
    </row>
    <row r="21" spans="1:11" ht="15.75" x14ac:dyDescent="0.2">
      <c r="A21" s="47" t="s">
        <v>87</v>
      </c>
      <c r="B21" s="12">
        <f>SUM(B22:B24)</f>
        <v>19</v>
      </c>
      <c r="C21" s="12">
        <f t="shared" ref="C21:I21" si="0">SUM(C22:C24)</f>
        <v>3</v>
      </c>
      <c r="D21" s="12">
        <f t="shared" si="0"/>
        <v>6</v>
      </c>
      <c r="E21" s="12">
        <f t="shared" si="0"/>
        <v>8</v>
      </c>
      <c r="F21" s="12">
        <f t="shared" si="0"/>
        <v>16</v>
      </c>
      <c r="G21" s="12">
        <f t="shared" si="0"/>
        <v>18</v>
      </c>
      <c r="H21" s="12">
        <f t="shared" si="0"/>
        <v>14</v>
      </c>
      <c r="I21" s="12">
        <f t="shared" si="0"/>
        <v>9</v>
      </c>
      <c r="J21" s="28">
        <f>SUM(B21:I21)</f>
        <v>93</v>
      </c>
    </row>
    <row r="22" spans="1:11" ht="15.75" x14ac:dyDescent="0.2">
      <c r="A22" s="48" t="s">
        <v>88</v>
      </c>
      <c r="B22" s="12">
        <v>18</v>
      </c>
      <c r="C22" s="12">
        <v>3</v>
      </c>
      <c r="D22" s="12">
        <v>6</v>
      </c>
      <c r="E22" s="12">
        <v>6</v>
      </c>
      <c r="F22" s="12">
        <v>16</v>
      </c>
      <c r="G22" s="12">
        <v>18</v>
      </c>
      <c r="H22" s="12">
        <v>14</v>
      </c>
      <c r="I22" s="12">
        <v>9</v>
      </c>
      <c r="J22" s="28">
        <f>SUM(B22:I22)</f>
        <v>90</v>
      </c>
    </row>
    <row r="23" spans="1:11" ht="15.75" x14ac:dyDescent="0.2">
      <c r="A23" s="48" t="s">
        <v>89</v>
      </c>
      <c r="B23" s="12">
        <v>0</v>
      </c>
      <c r="C23" s="12">
        <v>0</v>
      </c>
      <c r="D23" s="12">
        <v>0</v>
      </c>
      <c r="E23" s="12">
        <v>0</v>
      </c>
      <c r="F23" s="12">
        <v>0</v>
      </c>
      <c r="G23" s="12">
        <v>0</v>
      </c>
      <c r="H23" s="12">
        <v>0</v>
      </c>
      <c r="I23" s="12">
        <v>0</v>
      </c>
      <c r="J23" s="28">
        <f>SUM(B23:I23)</f>
        <v>0</v>
      </c>
    </row>
    <row r="24" spans="1:11" ht="15.75" x14ac:dyDescent="0.2">
      <c r="A24" s="49" t="s">
        <v>90</v>
      </c>
      <c r="B24" s="12">
        <v>1</v>
      </c>
      <c r="C24" s="12">
        <v>0</v>
      </c>
      <c r="D24" s="12">
        <v>0</v>
      </c>
      <c r="E24" s="12">
        <v>2</v>
      </c>
      <c r="F24" s="12">
        <v>0</v>
      </c>
      <c r="G24" s="12">
        <v>0</v>
      </c>
      <c r="H24" s="12">
        <v>0</v>
      </c>
      <c r="I24" s="12">
        <v>0</v>
      </c>
      <c r="J24" s="28">
        <f>SUM(B24:I24)</f>
        <v>3</v>
      </c>
    </row>
  </sheetData>
  <mergeCells count="7">
    <mergeCell ref="A19:J19"/>
    <mergeCell ref="A1:J1"/>
    <mergeCell ref="A2:J2"/>
    <mergeCell ref="A3:J3"/>
    <mergeCell ref="A4:J4"/>
    <mergeCell ref="A5:J5"/>
    <mergeCell ref="A13:J13"/>
  </mergeCell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2</vt:i4>
      </vt:variant>
    </vt:vector>
  </HeadingPairs>
  <TitlesOfParts>
    <vt:vector size="14" baseType="lpstr">
      <vt:lpstr>titul</vt:lpstr>
      <vt:lpstr>Koment.</vt:lpstr>
      <vt:lpstr>A1. Konk1</vt:lpstr>
      <vt:lpstr>A2. Konk2</vt:lpstr>
      <vt:lpstr>A3. Konk3</vt:lpstr>
      <vt:lpstr>B1. Reštruk1</vt:lpstr>
      <vt:lpstr>B2. Reštruk2</vt:lpstr>
      <vt:lpstr>B3. Reštruk3</vt:lpstr>
      <vt:lpstr>C1. Oddlženie - NcKR</vt:lpstr>
      <vt:lpstr>C2. Oddlženie - OdK,OdS</vt:lpstr>
      <vt:lpstr>C3. Zrušenie oddlženia -Odi</vt:lpstr>
      <vt:lpstr>D. Incid</vt:lpstr>
      <vt:lpstr>'B1. Reštruk1'!Oblasť_tlače</vt:lpstr>
      <vt:lpstr>titul!Oblasť_tlače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2025-05-28T07:15:24Z</dcterms:modified>
</cp:coreProperties>
</file>