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_4_Rezortná_štatistika_a_výkazníctvo\Požiadavky_na_informácie_export\Exporty_pravidelné\18_MS SR_Štatistická ročenka\Štatistická_ročenka_2023\predzverejnením_DG\"/>
    </mc:Choice>
  </mc:AlternateContent>
  <bookViews>
    <workbookView xWindow="0" yWindow="0" windowWidth="8664" windowHeight="4128" tabRatio="709"/>
  </bookViews>
  <sheets>
    <sheet name="titul" sheetId="28" r:id="rId1"/>
    <sheet name="Vysvetlivky" sheetId="23" r:id="rId2"/>
    <sheet name="Koment." sheetId="33" r:id="rId3"/>
    <sheet name="1.PR-agenda OR(BA-KE)" sheetId="29" r:id="rId4"/>
    <sheet name="4.SR" sheetId="15" r:id="rId5"/>
    <sheet name="5. Re" sheetId="27" r:id="rId6"/>
    <sheet name="6.Nre" sheetId="16" r:id="rId7"/>
    <sheet name="7.Nsre" sheetId="18" r:id="rId8"/>
    <sheet name="8.Exre" sheetId="19" r:id="rId9"/>
    <sheet name="9.Vym" sheetId="20" r:id="rId10"/>
    <sheet name="10.Zpz" sheetId="21" r:id="rId11"/>
    <sheet name="11.Pok" sheetId="22" r:id="rId12"/>
  </sheets>
  <definedNames>
    <definedName name="_xlnm.Print_Area" localSheetId="3">'1.PR-agenda OR(BA-KE)'!$A$1:$O$56</definedName>
    <definedName name="_xlnm.Print_Area" localSheetId="10">'10.Zpz'!$A$1:$K$10</definedName>
    <definedName name="_xlnm.Print_Area" localSheetId="11">'11.Pok'!$A$1:$K$10</definedName>
    <definedName name="_xlnm.Print_Area" localSheetId="4">'4.SR'!$A$1:$J$8</definedName>
    <definedName name="_xlnm.Print_Area" localSheetId="5">'5. Re'!$A$1:$K$14</definedName>
    <definedName name="_xlnm.Print_Area" localSheetId="6">'6.Nre'!$A$1:$K$14</definedName>
    <definedName name="_xlnm.Print_Area" localSheetId="7">'7.Nsre'!$A$1:$K$14</definedName>
    <definedName name="_xlnm.Print_Area" localSheetId="8">'8.Exre'!$A$1:$K$14</definedName>
    <definedName name="_xlnm.Print_Area" localSheetId="9">'9.Vym'!$A$1:$K$9</definedName>
    <definedName name="_xlnm.Print_Area" localSheetId="2">Koment.!$A$1:$A$85</definedName>
    <definedName name="_xlnm.Print_Area" localSheetId="0">titul!$A$1:$A$5</definedName>
    <definedName name="_xlnm.Print_Area" localSheetId="1">Vysvetlivky!$A$1:$C$23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 i="22" l="1"/>
  <c r="K6" i="22"/>
  <c r="K7" i="22"/>
  <c r="K8" i="22"/>
  <c r="K9" i="22"/>
  <c r="K10" i="22"/>
  <c r="K4" i="22"/>
  <c r="K5" i="21"/>
  <c r="K6" i="21"/>
  <c r="K7" i="21"/>
  <c r="K8" i="21"/>
  <c r="K9" i="21"/>
  <c r="K10" i="21"/>
  <c r="K4" i="21"/>
  <c r="K5" i="20"/>
  <c r="K6" i="20"/>
  <c r="K7" i="20"/>
  <c r="K8" i="20"/>
  <c r="K9" i="20"/>
  <c r="K4" i="20"/>
  <c r="K5" i="19"/>
  <c r="K6" i="19"/>
  <c r="K7" i="19"/>
  <c r="K8" i="19"/>
  <c r="K9" i="19"/>
  <c r="K10" i="19"/>
  <c r="K11" i="19"/>
  <c r="K12" i="19"/>
  <c r="K13" i="19"/>
  <c r="K14" i="19"/>
  <c r="K4" i="19"/>
  <c r="J6" i="15"/>
  <c r="J7" i="15"/>
  <c r="J8" i="15"/>
  <c r="J5" i="15"/>
  <c r="K14" i="27"/>
  <c r="K5" i="27"/>
  <c r="K6" i="27"/>
  <c r="K7" i="27"/>
  <c r="K8" i="27"/>
  <c r="K9" i="27"/>
  <c r="K10" i="27"/>
  <c r="K11" i="27"/>
  <c r="K12" i="27"/>
  <c r="K13" i="27"/>
  <c r="K4" i="27"/>
  <c r="K5" i="16"/>
  <c r="K6" i="16"/>
  <c r="K7" i="16"/>
  <c r="K8" i="16"/>
  <c r="K9" i="16"/>
  <c r="K10" i="16"/>
  <c r="K11" i="16"/>
  <c r="K12" i="16"/>
  <c r="K13" i="16"/>
  <c r="K14" i="16"/>
  <c r="K4" i="16"/>
  <c r="K5" i="18"/>
  <c r="K6" i="18"/>
  <c r="K7" i="18"/>
  <c r="K8" i="18"/>
  <c r="K9" i="18"/>
  <c r="K10" i="18"/>
  <c r="K11" i="18"/>
  <c r="K12" i="18"/>
  <c r="K13" i="18"/>
  <c r="K14" i="18"/>
  <c r="K4" i="18"/>
</calcChain>
</file>

<file path=xl/sharedStrings.xml><?xml version="1.0" encoding="utf-8"?>
<sst xmlns="http://schemas.openxmlformats.org/spreadsheetml/2006/main" count="321" uniqueCount="135">
  <si>
    <t>Kraj</t>
  </si>
  <si>
    <t>Rok</t>
  </si>
  <si>
    <t>Výpisy, úradné odpisy a potvrdenia</t>
  </si>
  <si>
    <t xml:space="preserve">Počet subjektov zapísaných v jednotlivých oddieloch registrovej knihy k 31.12. </t>
  </si>
  <si>
    <t>Pš</t>
  </si>
  <si>
    <t>Sa</t>
  </si>
  <si>
    <t>S.r.o.</t>
  </si>
  <si>
    <t>Sr</t>
  </si>
  <si>
    <t>Firm.</t>
  </si>
  <si>
    <t>Dr</t>
  </si>
  <si>
    <t>Po</t>
  </si>
  <si>
    <t>Pn</t>
  </si>
  <si>
    <t>Nv</t>
  </si>
  <si>
    <t>BA</t>
  </si>
  <si>
    <t>TT</t>
  </si>
  <si>
    <t>TN</t>
  </si>
  <si>
    <t>SR</t>
  </si>
  <si>
    <t>NR</t>
  </si>
  <si>
    <t>ZA</t>
  </si>
  <si>
    <t>BB</t>
  </si>
  <si>
    <t>PO</t>
  </si>
  <si>
    <t>KE</t>
  </si>
  <si>
    <t>S p o l u</t>
  </si>
  <si>
    <t>Vybavené</t>
  </si>
  <si>
    <t>Registrový súd</t>
  </si>
  <si>
    <t>z toho</t>
  </si>
  <si>
    <t>prvozápisy</t>
  </si>
  <si>
    <t>zmeny</t>
  </si>
  <si>
    <t>výmazy</t>
  </si>
  <si>
    <t>skončené inak</t>
  </si>
  <si>
    <t>Slovenská republika</t>
  </si>
  <si>
    <t>Register</t>
  </si>
  <si>
    <t>Re</t>
  </si>
  <si>
    <t>Nre</t>
  </si>
  <si>
    <t>Nsre</t>
  </si>
  <si>
    <t>Exre</t>
  </si>
  <si>
    <t>Vym</t>
  </si>
  <si>
    <t>Zpz</t>
  </si>
  <si>
    <t>Pok</t>
  </si>
  <si>
    <t>Nápady</t>
  </si>
  <si>
    <t>z toho         vybavením</t>
  </si>
  <si>
    <t>Vysvetlivky:</t>
  </si>
  <si>
    <t>-</t>
  </si>
  <si>
    <t>Štátny podnik (zakladateľ ministerstvo)</t>
  </si>
  <si>
    <t>Spoločný podnik</t>
  </si>
  <si>
    <t>S.r.o</t>
  </si>
  <si>
    <t>Národný podnik</t>
  </si>
  <si>
    <t>Firm</t>
  </si>
  <si>
    <t>Podnikateľ</t>
  </si>
  <si>
    <t>Národný výbor (Obecný podnik)</t>
  </si>
  <si>
    <t>zapisujú sa námietky proti odmietnutiu vykonania zápisu</t>
  </si>
  <si>
    <t>zapisujú sa tie námietky proti odmietnutiu vykonania zápisu z registra „Nre“, ktorým nebolo vyhovené</t>
  </si>
  <si>
    <t xml:space="preserve">zapisujú sa návrhy a podnety na začatie konania o zosúladení stavu zápisov v obchodnom registri so skutočným stavom </t>
  </si>
  <si>
    <t>zapisujú sa právoplatné rozhodnutia súdov, na základe ktorých súd vykonáva výmaz spoločnosti z obchodného registra</t>
  </si>
  <si>
    <t>register pre veci, ktoré napadli od 1.1.2004 do 31.1.2004</t>
  </si>
  <si>
    <t>Register: Re</t>
  </si>
  <si>
    <t>Register: Nre</t>
  </si>
  <si>
    <t>Register: Nsre</t>
  </si>
  <si>
    <t>Register: Exre</t>
  </si>
  <si>
    <t>Register: Vym</t>
  </si>
  <si>
    <t>Register: Zpz</t>
  </si>
  <si>
    <t>Register: Pok</t>
  </si>
  <si>
    <t>(registre Re, Nre, Nsre, Exre, Vym, Zpz, Pok, spolu)</t>
  </si>
  <si>
    <t>Pšn</t>
  </si>
  <si>
    <t>Nevybavené k 1.1.</t>
  </si>
  <si>
    <t>Nevybavené k 31.12.</t>
  </si>
  <si>
    <t>Register Re</t>
  </si>
  <si>
    <t>Register Nre</t>
  </si>
  <si>
    <t>Register Nsre</t>
  </si>
  <si>
    <t xml:space="preserve">Register Pok (Konania o pokute)                                     </t>
  </si>
  <si>
    <t xml:space="preserve">Register Zpz   </t>
  </si>
  <si>
    <t xml:space="preserve">Register Exre   </t>
  </si>
  <si>
    <t>Register Vym</t>
  </si>
  <si>
    <t>udelením pokuty/sankcie</t>
  </si>
  <si>
    <t>neudelením pokuty/sankcie</t>
  </si>
  <si>
    <t>Sja</t>
  </si>
  <si>
    <t>Jednoduchá spoločnosť na akcie</t>
  </si>
  <si>
    <t>Obecný podnik</t>
  </si>
  <si>
    <t>Oddiely registrovej knihy</t>
  </si>
  <si>
    <t>Súdne registre</t>
  </si>
  <si>
    <t>zapisujú sa návrhy na zápis údajov do obchodného registra, návrhy na zápis zmeny zapísaných údajov do obchodného registra, návrhy na výmaz zapísaných údajov z obchodného registra</t>
  </si>
  <si>
    <t>zapisujú sa podnety, ktoré odôvodňujú postup v zmysle § 11 zákona č. 530/2003 Z. z. o obchodnom registri v platnom znení , (ukladanie pokút)</t>
  </si>
  <si>
    <t>Podania a zápisy</t>
  </si>
  <si>
    <t>PREHĽAD O AGENDE OBCHODNÉHO REGISTRA</t>
  </si>
  <si>
    <t>III. 3 Agenda obchodného registra</t>
  </si>
  <si>
    <t xml:space="preserve">Akciová spoločnosť; Hospodársky podnik spoločenskej organizácie </t>
  </si>
  <si>
    <t>Spoločnosť s ručením obmedzeným; Záujmové združenie</t>
  </si>
  <si>
    <t>Verejná obchodná spoločnosť; Združený podnik; Komanditná spoločnosť</t>
  </si>
  <si>
    <t>JRD (od roku 1994 družstvá spolu); Prevádzkáreň pri NV</t>
  </si>
  <si>
    <t>PREHĽAD O AGENDE OBCHODNÉHO REGISTRA (2019 - 2023)</t>
  </si>
  <si>
    <t>OS Trnava</t>
  </si>
  <si>
    <t>OS Trenčín</t>
  </si>
  <si>
    <t>OS Nitra</t>
  </si>
  <si>
    <t>OS Žilina</t>
  </si>
  <si>
    <t>OS Banská Bystrica</t>
  </si>
  <si>
    <t>OS Prešov</t>
  </si>
  <si>
    <t>● V počte vybavených vecí najviac eviduje Okresný súd Trenčín - 25 vecí.</t>
  </si>
  <si>
    <t>Štatistické údaje zobrazené v tabuľke vyjadrujú vývoj agendy obchodného registra na registrových súdoch Slovenskej republiky k 31.12.2023 v registri, do ktorého sa zapisujú podnety, ktoré odôvodňujú postup v zmysle § 11 zákona č. 530/2003 Z. z. o obchodnom registri v znení neskorších predpisov (ukladanie pokút). Na jednotlivých registrových súdoch bol stav agendy nasledujúci:</t>
  </si>
  <si>
    <t>● Nevybavené veci v tomto registri ostávajú len na Okresnom súde Trnava (1 vec) .</t>
  </si>
  <si>
    <t>● Vybavené veci v tomto registri eviduje Okresný súd Trnava (1 vec).</t>
  </si>
  <si>
    <t>Štatistické údaje zobrazené v tabuľke vyjadrujú vývoj agendy obchodného registra na registrových súdoch Slovenskej republiky k 31.12.2023 v registri, ktorý sa vedie pre veci, ktoré napadli od 1.1.2004 do 31.1.2004. Na jednotlivých registrových súdoch bol stav agendy nasledujúci:</t>
  </si>
  <si>
    <t>● Najviac nevybavených vecí v tomto registri eviduje Okresný súd Prešov (148 vecí).</t>
  </si>
  <si>
    <t>Štatistické údaje zobrazené v tabuľke vyjadrujú vývoj agendy obchodného registra na registrových súdoch Slovenskej republiky k 31.12.2023 v registri, do ktorého sa zapisujú právoplatné rozhodnutia súdov, na základe  ktorých sa vykonáva výmaz spoločnosti z obchodného registra. Na jednotlivých registrových súdoch bol stav agendy nasledujúci:</t>
  </si>
  <si>
    <t>Štatistické údaje zobrazené v tabuľke vyjadrujú vývoj agendy obchodného registra na registrových súdoch Slovenskej republiky k 31.12.2023 v registri, do ktorého sa zapisujú návrhy a podnety na zosúladenie stavu zápisov v Obchodnom registri so skutočným stavom. Na jednotlivých súdoch bol stav agendy nasledujúci:</t>
  </si>
  <si>
    <t>Štatistické údaje zobrazené v tabuľke vyjadrujú vývoj agendy obchodného registra na registrových súdoch Slovenskej republiky k 31.12.2023 v registri, do ktorého sa zapisujú tie námietky proti odmietnutiu vykonania zápisu z registra „Nre“, ktorým nebolo vyhovené. Na jednotlivých registrových súdoch bol stav agendy nasledujúci:</t>
  </si>
  <si>
    <t>Štatistické údaje zobrazené v tabuľke vyjadrujú vývoj agendy obchodného registra na registrových súdoch Slovenskej republiky k 31.12.2023 v registri, do ktorého sa zapisujú námietky proti odmietnutiu vykonania zápisu, zmeny a výmazu údajov v Obchodnom registri. Na jednotlivých registrových súdoch bol stav agendy nasledujúci:</t>
  </si>
  <si>
    <t>Štatistické údaje zobrazené v tabuľke vyjadrujú vývoj agendy obchodného registra na registrových súdoch Slovenskej republiky k 31.12.2023 v registri, do ktorého sa zapisujú návrhy na zápis, zmenu a výmaz údajov v Obchodnom registri. Na jednotlivých súdoch bol stav agendy nasledujúci:</t>
  </si>
  <si>
    <t>Na Okresný súd Prešov bolo doručených celkovo 10 174 podaní. V registrovej knihe bolo k 31.12.2023 zapísaných celkovo 29 193 subjektov.</t>
  </si>
  <si>
    <t>Na Okresný súd Banská Bystrica bolo doručených celkovo 12 289 podaní. V registrovej knihe bolo k 31.12.2023 zapísaných celkovo 27 919 subjektov.</t>
  </si>
  <si>
    <t>Na Okresný súd Žilina bolo doručených celkovo 15 215 podaní. V registrovej knihe bolo k 31.12.2023 zapísaných celkovo 37 108 subjektov.</t>
  </si>
  <si>
    <t>Na Okresný súd Nitra bolo doručených celkovo 14 791 podaní. V registrovej knihe bolo k 31.12.2023 zapísaných celkovo 35 077 subjektov.</t>
  </si>
  <si>
    <t>Na Okresný súd Trenčín bolo doručených celkovo 10 242 podaní. V registrovej knihe bolo k 31.12.2023 zapísaných celkovo 24 552 subjektov.</t>
  </si>
  <si>
    <t>Na Okresný súd Trnava bolo doručených celkovo 12 368 podaní. V registrovej knihe bolo k 31.12.2023 zapísaných celkovo 32 328 subjektov.</t>
  </si>
  <si>
    <t>MS Bratislava III /
OS Bratislava I</t>
  </si>
  <si>
    <t>MS Košice / OS Košice I</t>
  </si>
  <si>
    <t>Štatistické údaje zobrazené v tabuľke vyjadrujú vývoj agendy obchodného registra na registrových súdoch Slovenskej republiky k 31.12.2023.
Obchodný register vedie Mestský súd Bratislava III (do 31.5.2023 viedol Okresný súd Bratislava I), Mestský súd Košice (do 31.5.2023 viedol Okresný súd Košice I), Okresný súd Banská Bystrica, Okresný súd Nitra, Okresný súd Prešov, Okresný súd Trenčín, Okresný súd Trnava pre obvod Krajského súdu v Trnave a Okresný súd Žilina.
Údaje sú spracované podľa jednotlivých krajov a zachytávajú predovšetkým stav počtu doručených návrhov na registrové súdy a počet zapísaných subjektov – teda stav jednotlivých oddielov registrovej knihy. 
Na jednotlivých registrových súdoch bol stav agendy nasledujúci:</t>
  </si>
  <si>
    <t>Na Mestský súd Bratislava III a Okresný súd Bratislava I bolo spolu doručených celkovo 46 384 podaní. V registrovej knihe bolo k 31.12.2023 zapísaných celkovo 126 744 subjektov.</t>
  </si>
  <si>
    <t>Na Mestský súd Košice a Okresný súd Košice I bolo spolu doručených celkovo 14 213 podaní. V registrovej knihe bolo k 31.12.2023 zapísaných celkovo 31 668 subjektov.</t>
  </si>
  <si>
    <t>● Najväčší nápad zaznamenal Mestský súd Bratislava III a Okresný súd Bratislava I, kde bolo spolu doručených celkovo 39 237 podaní, za ním nasleduje Mestský súd Košice a Okresný súd Košice I, kde bolo spolu zaznamenaných 11 769 podaní a Okresný súd Žilina so 11 669 podaniami.</t>
  </si>
  <si>
    <t>● Najviac vybavených vecí eviduje Mestský súd Bratislava III a Okresný súd Bratislava I, a to spolu 49 988 vybavených podaní, nasleduje Mestský súd Košice a Okresný súd Košice I spolu s počtom 13 788 vybavených podaní v tomto registri, Okresný súd Trnava s počtom 13 127. Najmenej vybavených podaní bolo na Okresnom súde Prešov s počtom 8 567 vecí.</t>
  </si>
  <si>
    <t>● Najväčší nápad zaznamenal Mestský súd Bratislava III a Okresný súd Bratislava I, spolu celkovo 2 720 podaných námietok, za ním nasleduje Okresný súd Žilina, kde bolo zaznamenaných 2 063 podaných námietok a Okresný súd Nitra kde bolo v tomto registri zaznamenaných 1 333 podaných námietok.</t>
  </si>
  <si>
    <t>● V počte vybavených vecí najviac eviduje Mestský súd Bratislava III a Okresný súd Bratislava I spolu 2 845, nasleduje Okresný súd Žilina s počtom 2 054 vybavených podaní v tomto registri a Okresný súd Nitra s počtom 1 346 vybavených námietok.</t>
  </si>
  <si>
    <t>● V počte vybavených vecí najviac eviduje Mestský súd Bratislava III a Okresný súd Bratislava I, a to spolu 411 nasleduje Okresný súd Žilina s počtom 249 vybavených podaní a Okresný súd Prešov s počtom 181 vybavených podaní v tomto registri.</t>
  </si>
  <si>
    <t>● Najväčší nápad zaznamenal Mestský súd Bratislava III a Okresný súd Bratislava I, celkovo spolu 3 176 podaných návrhov, za ním nasleduje Okresný súd Nitra kde bolo zaznamenaných 1 193 podaných návrhov a Mestský súd Košice a Okresný súd Košice I, kde bolo spolu v tomto registri zaznamenaných 876 podaných návrhov.</t>
  </si>
  <si>
    <t>● Najviac nevybavených vecí v tomto registri eviduje Mestský súd Bratislava III - 1 867 vecí.</t>
  </si>
  <si>
    <t>● V počte vybavených vecí najviac eviduje Mestský súd Bratislava III a Okresný súd Bratislava I, a to spolu 2 891. Nasleduje Okresný súd Nitra 1 170 vybavených podaní a Mestský súd Košice a Okresný súd Košice I spolu s počtom 939 vybavených podaní v tomto registri.</t>
  </si>
  <si>
    <t>● Najväčší nápad zaznamenal Mestský súd Bratislava III a Okresný súd Bratislava I spolu celkovo 855 podaných návrhov.</t>
  </si>
  <si>
    <t>● V počte vybavených vecí najviac eviduje Mestský súd Bratislava III a Okresný súd Bratislava I, a to spolu 865 vecí. Nasleduje Okresný súd Nitra s počtom 688 vybavených návrhov a Okresný súd Trnava s počtom 643 vybavených podaní v tomto registri.</t>
  </si>
  <si>
    <t>● Najviac nevybavených vecí v tomto registri eviduje Mestský súd Bratislava III spolu 68 vecí.</t>
  </si>
  <si>
    <t>● Najväčší nápad zaznamenal Mestský súd Bratislava III a Okresný súd Bratislava I, spolu celkovo 21 podaných návrhov, nasleduje Okresný súd Trenčín (6 vecí).</t>
  </si>
  <si>
    <t>Celkovo bolo registrovým súdom v roku 2023 doručených 135 676 podaní, čo predstavuje oproti predchádzajúcemu roku pokles o 82 557 podaní (37,8 % pokles). Z porovnania údajov z jednotlivých registrových súdov vyplýva, že najviac podaní a zápisov bolo v uplynulom roku doručených spolu na Mestský súd Bratislava III a Okresný súd Bratislava I (34,2% z celkového počtu podaní). Za nimi nasledujú registrové súdy Okresný súd Žilina (11,2%), Okresný súd Nitra (10,9%) a spolu Mestský súd Košice a Okresný súd Košice I (10,5%).</t>
  </si>
  <si>
    <t>● Najviac nevybavených vecí v tomto registri eviduje Mestský súd Bratislava III v počte 672 nevybavených návrhov.</t>
  </si>
  <si>
    <t>● Najviac nevybavených vecí v tomto registri eviduje Mestský súd Bratislava III spolu 53 vecí.</t>
  </si>
  <si>
    <t>● Najviac nevybavených vecí v tomto registri eviduje Okresný súd Žilina (13 vecí).</t>
  </si>
  <si>
    <t>● Najväčší nápad zaznamenal Mestský súd Bratislava III a Okresný súd Bratislava I, spolu celkovo 375 námietok, ktorým nebolo vyhovené v registri „Nre“ vyšším súdnym úradníkom, za ním nasleduje Okresný súd Žilina kde bolo zaznamenaných 247 námietok a Okresný súd Prešov kde bolo 182 podaných námietok, ktorým nebolo vyhovené v registri „Nre“ vyšším súdnym úradníkom.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</si>
</sst>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_ ;\-#,##0\ "/>
  </numFmts>
  <fonts count="25" x14ac:knownFonts="1">
    <font>
      <sz val="10"/>
      <name val="Arial"/>
      <charset val="238"/>
    </font>
    <font>
      <sz val="10"/>
      <name val="Arial"/>
      <family val="2"/>
      <charset val="238"/>
    </font>
    <font>
      <sz val="8"/>
      <name val="Arial"/>
      <family val="2"/>
      <charset val="238"/>
    </font>
    <font>
      <b/>
      <sz val="10"/>
      <name val="Arial"/>
      <family val="2"/>
      <charset val="238"/>
    </font>
    <font>
      <b/>
      <i/>
      <sz val="10"/>
      <name val="Arial"/>
      <family val="2"/>
      <charset val="238"/>
    </font>
    <font>
      <i/>
      <sz val="10"/>
      <name val="Arial"/>
      <family val="2"/>
      <charset val="238"/>
    </font>
    <font>
      <sz val="9"/>
      <name val="Arial"/>
      <family val="2"/>
      <charset val="238"/>
    </font>
    <font>
      <b/>
      <i/>
      <sz val="11"/>
      <name val="Arial"/>
      <family val="2"/>
      <charset val="238"/>
    </font>
    <font>
      <sz val="9"/>
      <name val="Arial"/>
      <family val="2"/>
      <charset val="238"/>
    </font>
    <font>
      <sz val="10"/>
      <color theme="1"/>
      <name val="Calibri"/>
      <family val="2"/>
      <charset val="238"/>
      <scheme val="minor"/>
    </font>
    <font>
      <sz val="10"/>
      <color rgb="FFFF0000"/>
      <name val="Arial"/>
      <family val="2"/>
      <charset val="238"/>
    </font>
    <font>
      <b/>
      <sz val="10"/>
      <color rgb="FFFF0000"/>
      <name val="Arial"/>
      <family val="2"/>
      <charset val="238"/>
    </font>
    <font>
      <sz val="10"/>
      <color rgb="FFFF0000"/>
      <name val="Calibri"/>
      <family val="2"/>
      <charset val="238"/>
      <scheme val="minor"/>
    </font>
    <font>
      <b/>
      <sz val="11"/>
      <color theme="0"/>
      <name val="Arial"/>
      <family val="2"/>
      <charset val="238"/>
    </font>
    <font>
      <sz val="10"/>
      <color theme="0"/>
      <name val="Arial"/>
      <family val="2"/>
      <charset val="238"/>
    </font>
    <font>
      <b/>
      <sz val="10"/>
      <color theme="0"/>
      <name val="Arial"/>
      <family val="2"/>
      <charset val="238"/>
    </font>
    <font>
      <b/>
      <sz val="9"/>
      <color rgb="FF000000"/>
      <name val="Arial"/>
      <family val="2"/>
      <charset val="238"/>
    </font>
    <font>
      <b/>
      <sz val="9"/>
      <color theme="0"/>
      <name val="Arial"/>
      <family val="2"/>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0"/>
      <name val="Arial"/>
      <family val="2"/>
      <charset val="238"/>
    </font>
    <font>
      <sz val="10"/>
      <name val="Arial"/>
      <family val="2"/>
      <charset val="238"/>
    </font>
    <font>
      <b/>
      <sz val="10"/>
      <color theme="1"/>
      <name val="Calibri"/>
      <family val="2"/>
      <charset val="238"/>
      <scheme val="minor"/>
    </font>
  </fonts>
  <fills count="7">
    <fill>
      <patternFill patternType="none"/>
    </fill>
    <fill>
      <patternFill patternType="gray125"/>
    </fill>
    <fill>
      <patternFill patternType="solid">
        <fgColor rgb="FF0B64A0"/>
        <bgColor indexed="64"/>
      </patternFill>
    </fill>
    <fill>
      <patternFill patternType="solid">
        <fgColor rgb="FF00C7FF"/>
        <bgColor rgb="FFFFFFFF"/>
      </patternFill>
    </fill>
    <fill>
      <patternFill patternType="solid">
        <fgColor rgb="FF00C7FF"/>
        <bgColor indexed="64"/>
      </patternFill>
    </fill>
    <fill>
      <patternFill patternType="solid">
        <fgColor rgb="FF0B64A0"/>
        <bgColor rgb="FFFFFFFF"/>
      </patternFill>
    </fill>
    <fill>
      <patternFill patternType="solid">
        <fgColor rgb="FFFFFFFF"/>
        <bgColor rgb="FFFFFFFF"/>
      </patternFill>
    </fill>
  </fills>
  <borders count="4">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bottom/>
      <diagonal/>
    </border>
    <border>
      <left style="thin">
        <color rgb="FFDDDDDD"/>
      </left>
      <right style="thin">
        <color rgb="FFDDDDDD"/>
      </right>
      <top style="thin">
        <color rgb="FFDDDDDD"/>
      </top>
      <bottom style="thin">
        <color rgb="FFDDDDDD"/>
      </bottom>
      <diagonal/>
    </border>
  </borders>
  <cellStyleXfs count="10">
    <xf numFmtId="0" fontId="0" fillId="0" borderId="0"/>
    <xf numFmtId="0" fontId="9" fillId="0" borderId="0"/>
    <xf numFmtId="0" fontId="9" fillId="0" borderId="0"/>
    <xf numFmtId="0" fontId="3" fillId="0" borderId="0">
      <alignment horizontal="center" vertical="top"/>
    </xf>
    <xf numFmtId="0" fontId="18" fillId="0" borderId="0"/>
    <xf numFmtId="43" fontId="22" fillId="0" borderId="0" applyFont="0" applyFill="0" applyBorder="0" applyAlignment="0" applyProtection="0"/>
    <xf numFmtId="0" fontId="23" fillId="0" borderId="0"/>
    <xf numFmtId="9" fontId="1" fillId="0" borderId="0" applyFont="0" applyFill="0" applyBorder="0" applyAlignment="0" applyProtection="0"/>
    <xf numFmtId="43" fontId="1" fillId="0" borderId="0" applyFont="0" applyFill="0" applyBorder="0" applyAlignment="0" applyProtection="0"/>
    <xf numFmtId="9" fontId="23" fillId="0" borderId="0" applyFont="0" applyFill="0" applyBorder="0" applyAlignment="0" applyProtection="0"/>
  </cellStyleXfs>
  <cellXfs count="83">
    <xf numFmtId="0" fontId="0" fillId="0" borderId="0" xfId="0"/>
    <xf numFmtId="0" fontId="1" fillId="0" borderId="0" xfId="0" applyFont="1"/>
    <xf numFmtId="3" fontId="0" fillId="0" borderId="0" xfId="0" applyNumberFormat="1"/>
    <xf numFmtId="0" fontId="0" fillId="0" borderId="0" xfId="0" applyAlignment="1">
      <alignment vertical="center" wrapText="1"/>
    </xf>
    <xf numFmtId="0" fontId="1" fillId="0" borderId="0" xfId="0" applyFont="1" applyAlignment="1">
      <alignment vertical="center" wrapText="1"/>
    </xf>
    <xf numFmtId="0" fontId="3" fillId="0" borderId="0" xfId="0" applyFont="1" applyAlignment="1">
      <alignment horizontal="center"/>
    </xf>
    <xf numFmtId="49" fontId="5" fillId="0" borderId="0" xfId="0" applyNumberFormat="1" applyFont="1"/>
    <xf numFmtId="0" fontId="5" fillId="0" borderId="0" xfId="0" applyFont="1"/>
    <xf numFmtId="49" fontId="5" fillId="0" borderId="0" xfId="0" applyNumberFormat="1" applyFont="1" applyAlignment="1">
      <alignment wrapText="1"/>
    </xf>
    <xf numFmtId="0" fontId="4" fillId="0" borderId="0" xfId="0" applyFont="1"/>
    <xf numFmtId="0" fontId="5" fillId="0" borderId="0" xfId="0" applyFont="1" applyAlignment="1">
      <alignment wrapText="1"/>
    </xf>
    <xf numFmtId="3" fontId="6" fillId="0" borderId="0" xfId="0" applyNumberFormat="1" applyFont="1" applyAlignment="1">
      <alignment horizontal="center" vertical="center"/>
    </xf>
    <xf numFmtId="0" fontId="0" fillId="0" borderId="0" xfId="0" applyAlignment="1">
      <alignment vertical="center"/>
    </xf>
    <xf numFmtId="0" fontId="9" fillId="0" borderId="0" xfId="2" applyAlignment="1">
      <alignment vertical="top"/>
    </xf>
    <xf numFmtId="3" fontId="1" fillId="0" borderId="0" xfId="0" applyNumberFormat="1" applyFont="1"/>
    <xf numFmtId="0" fontId="10" fillId="0" borderId="0" xfId="2" applyFont="1" applyAlignment="1">
      <alignment horizontal="justify" vertical="top"/>
    </xf>
    <xf numFmtId="0" fontId="11" fillId="0" borderId="0" xfId="2" applyFont="1" applyAlignment="1">
      <alignment horizontal="justify" vertical="top"/>
    </xf>
    <xf numFmtId="3" fontId="8" fillId="0" borderId="0" xfId="0" applyNumberFormat="1" applyFont="1" applyAlignment="1">
      <alignment horizontal="center" vertical="center"/>
    </xf>
    <xf numFmtId="0" fontId="0" fillId="0" borderId="0" xfId="0" applyAlignment="1">
      <alignment wrapText="1"/>
    </xf>
    <xf numFmtId="0" fontId="3" fillId="0" borderId="0" xfId="0" applyFont="1" applyAlignment="1">
      <alignment horizontal="center" wrapText="1"/>
    </xf>
    <xf numFmtId="0" fontId="4" fillId="0" borderId="0" xfId="0" applyFont="1" applyAlignment="1">
      <alignment vertical="center" wrapText="1"/>
    </xf>
    <xf numFmtId="0" fontId="1" fillId="0" borderId="0" xfId="0" applyFont="1" applyAlignment="1">
      <alignment horizontal="center" vertical="center" wrapText="1"/>
    </xf>
    <xf numFmtId="0" fontId="5" fillId="0" borderId="0" xfId="0" applyFont="1" applyAlignment="1">
      <alignment vertical="center" wrapText="1"/>
    </xf>
    <xf numFmtId="49" fontId="5" fillId="0" borderId="0" xfId="0" applyNumberFormat="1" applyFont="1" applyAlignment="1">
      <alignment vertical="center" wrapText="1"/>
    </xf>
    <xf numFmtId="0" fontId="3" fillId="0" borderId="0" xfId="0" applyFont="1" applyAlignment="1">
      <alignment horizontal="center" vertical="center" wrapText="1"/>
    </xf>
    <xf numFmtId="0" fontId="5" fillId="0" borderId="0" xfId="0" applyFont="1" applyAlignment="1">
      <alignment horizontal="left" vertical="center" wrapText="1"/>
    </xf>
    <xf numFmtId="0" fontId="20" fillId="6" borderId="0" xfId="4" applyFont="1" applyFill="1" applyAlignment="1">
      <alignment horizontal="left"/>
    </xf>
    <xf numFmtId="49" fontId="21" fillId="6" borderId="0" xfId="4" applyNumberFormat="1" applyFont="1" applyFill="1" applyAlignment="1">
      <alignment horizontal="center" vertical="center"/>
    </xf>
    <xf numFmtId="0" fontId="18" fillId="0" borderId="0" xfId="4"/>
    <xf numFmtId="0" fontId="19" fillId="5" borderId="0" xfId="4" applyFont="1" applyFill="1" applyAlignment="1">
      <alignment horizontal="left" vertical="center"/>
    </xf>
    <xf numFmtId="0" fontId="10" fillId="0" borderId="0" xfId="2" applyFont="1" applyAlignment="1">
      <alignment horizontal="justify" vertical="top" wrapText="1"/>
    </xf>
    <xf numFmtId="0" fontId="12" fillId="0" borderId="0" xfId="2" applyFont="1" applyAlignment="1">
      <alignment horizontal="justify" vertical="top"/>
    </xf>
    <xf numFmtId="0" fontId="15" fillId="2" borderId="1" xfId="0" applyFont="1" applyFill="1" applyBorder="1" applyAlignment="1">
      <alignment horizontal="center" vertical="center" wrapText="1"/>
    </xf>
    <xf numFmtId="3" fontId="1" fillId="0" borderId="1" xfId="0" applyNumberFormat="1" applyFont="1" applyBorder="1" applyAlignment="1">
      <alignment horizontal="center" vertical="center"/>
    </xf>
    <xf numFmtId="0" fontId="17" fillId="2" borderId="1" xfId="0" applyFont="1" applyFill="1" applyBorder="1" applyAlignment="1">
      <alignment horizontal="center" vertical="center" wrapText="1"/>
    </xf>
    <xf numFmtId="0" fontId="14" fillId="2" borderId="1" xfId="0" applyFont="1" applyFill="1" applyBorder="1" applyAlignment="1">
      <alignment horizontal="left" vertical="center" wrapText="1" indent="1"/>
    </xf>
    <xf numFmtId="0" fontId="14" fillId="2" borderId="1" xfId="0" applyFont="1" applyFill="1" applyBorder="1" applyAlignment="1">
      <alignment horizontal="left" vertical="center" indent="1"/>
    </xf>
    <xf numFmtId="0" fontId="1" fillId="0" borderId="1" xfId="0" applyFont="1" applyBorder="1" applyAlignment="1">
      <alignment horizontal="center" vertical="center"/>
    </xf>
    <xf numFmtId="3" fontId="1" fillId="0" borderId="1" xfId="5" applyNumberFormat="1" applyFont="1" applyFill="1" applyBorder="1" applyAlignment="1">
      <alignment horizontal="center" vertical="center"/>
    </xf>
    <xf numFmtId="3" fontId="3" fillId="3" borderId="1" xfId="5" applyNumberFormat="1" applyFont="1" applyFill="1" applyBorder="1" applyAlignment="1">
      <alignment horizontal="center" vertical="center"/>
    </xf>
    <xf numFmtId="164" fontId="3" fillId="3" borderId="1" xfId="5" applyNumberFormat="1" applyFont="1" applyFill="1" applyBorder="1" applyAlignment="1">
      <alignment horizontal="center" vertical="center"/>
    </xf>
    <xf numFmtId="0" fontId="1" fillId="0" borderId="0" xfId="2" applyFont="1" applyAlignment="1">
      <alignment horizontal="justify" vertical="top" wrapText="1"/>
    </xf>
    <xf numFmtId="2" fontId="1" fillId="0" borderId="0" xfId="2" applyNumberFormat="1" applyFont="1" applyAlignment="1">
      <alignment horizontal="justify" vertical="top"/>
    </xf>
    <xf numFmtId="0" fontId="1" fillId="0" borderId="0" xfId="2" applyFont="1" applyAlignment="1">
      <alignment horizontal="justify" vertical="top"/>
    </xf>
    <xf numFmtId="0" fontId="3" fillId="0" borderId="0" xfId="2" applyFont="1" applyAlignment="1">
      <alignment horizontal="justify" vertical="top"/>
    </xf>
    <xf numFmtId="0" fontId="23" fillId="0" borderId="0" xfId="6"/>
    <xf numFmtId="0" fontId="15" fillId="2" borderId="1" xfId="6" applyFont="1" applyFill="1" applyBorder="1" applyAlignment="1">
      <alignment horizontal="center" vertical="center" wrapText="1"/>
    </xf>
    <xf numFmtId="0" fontId="1" fillId="0" borderId="1" xfId="6" applyFont="1" applyBorder="1" applyAlignment="1">
      <alignment horizontal="center" vertical="center" wrapText="1"/>
    </xf>
    <xf numFmtId="3" fontId="1" fillId="0" borderId="1" xfId="6" applyNumberFormat="1" applyFont="1" applyBorder="1" applyAlignment="1">
      <alignment horizontal="center" vertical="center"/>
    </xf>
    <xf numFmtId="10" fontId="0" fillId="0" borderId="0" xfId="7" applyNumberFormat="1" applyFont="1" applyBorder="1"/>
    <xf numFmtId="0" fontId="1" fillId="0" borderId="2" xfId="6" applyFont="1" applyBorder="1" applyAlignment="1">
      <alignment horizontal="center" vertical="center" wrapText="1"/>
    </xf>
    <xf numFmtId="3" fontId="23" fillId="0" borderId="0" xfId="6" applyNumberFormat="1"/>
    <xf numFmtId="10" fontId="23" fillId="0" borderId="0" xfId="6" applyNumberFormat="1"/>
    <xf numFmtId="0" fontId="3" fillId="4" borderId="1" xfId="6" applyFont="1" applyFill="1" applyBorder="1" applyAlignment="1">
      <alignment horizontal="center" vertical="center" wrapText="1"/>
    </xf>
    <xf numFmtId="3" fontId="3" fillId="4" borderId="1" xfId="6" applyNumberFormat="1" applyFont="1" applyFill="1" applyBorder="1" applyAlignment="1">
      <alignment horizontal="center" vertical="center"/>
    </xf>
    <xf numFmtId="43" fontId="0" fillId="0" borderId="0" xfId="8" applyFont="1" applyBorder="1"/>
    <xf numFmtId="4" fontId="1" fillId="0" borderId="0" xfId="6" applyNumberFormat="1" applyFont="1" applyAlignment="1">
      <alignment horizontal="center" vertical="center"/>
    </xf>
    <xf numFmtId="2" fontId="9" fillId="0" borderId="0" xfId="2" applyNumberFormat="1" applyAlignment="1">
      <alignment vertical="top"/>
    </xf>
    <xf numFmtId="3" fontId="9" fillId="0" borderId="0" xfId="2" applyNumberFormat="1" applyAlignment="1">
      <alignment vertical="top"/>
    </xf>
    <xf numFmtId="0" fontId="24" fillId="0" borderId="0" xfId="2" applyFont="1" applyAlignment="1">
      <alignment vertical="top"/>
    </xf>
    <xf numFmtId="0" fontId="4" fillId="0" borderId="0" xfId="0" applyFont="1" applyAlignment="1">
      <alignment horizontal="left" vertical="center" wrapText="1"/>
    </xf>
    <xf numFmtId="0" fontId="3" fillId="4" borderId="1" xfId="6" applyFont="1" applyFill="1" applyBorder="1" applyAlignment="1">
      <alignment horizontal="center" vertical="center" wrapText="1"/>
    </xf>
    <xf numFmtId="0" fontId="20" fillId="6" borderId="3" xfId="0" applyFont="1" applyFill="1" applyBorder="1" applyAlignment="1">
      <alignment horizontal="center"/>
    </xf>
    <xf numFmtId="3" fontId="3" fillId="4" borderId="1" xfId="6"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1" fontId="0" fillId="0" borderId="0" xfId="9" applyNumberFormat="1" applyFont="1" applyBorder="1"/>
    <xf numFmtId="0" fontId="10" fillId="0" borderId="0" xfId="0" applyFont="1"/>
    <xf numFmtId="0" fontId="12" fillId="0" borderId="0" xfId="2" applyFont="1" applyAlignment="1">
      <alignment vertical="top"/>
    </xf>
    <xf numFmtId="2" fontId="1" fillId="0" borderId="0" xfId="2" applyNumberFormat="1" applyFont="1" applyAlignment="1">
      <alignment horizontal="justify" vertical="top" wrapText="1"/>
    </xf>
    <xf numFmtId="0" fontId="4" fillId="0" borderId="0" xfId="0" applyFont="1" applyAlignment="1">
      <alignment horizontal="left" vertical="center" wrapText="1"/>
    </xf>
    <xf numFmtId="0" fontId="7" fillId="0" borderId="0" xfId="0" applyFont="1" applyAlignment="1">
      <alignment horizontal="left" vertical="center" wrapText="1"/>
    </xf>
    <xf numFmtId="0" fontId="13" fillId="2" borderId="1" xfId="6" applyFont="1" applyFill="1" applyBorder="1" applyAlignment="1">
      <alignment horizontal="center" vertical="center"/>
    </xf>
    <xf numFmtId="0" fontId="15" fillId="2" borderId="1" xfId="6" applyFont="1" applyFill="1" applyBorder="1" applyAlignment="1">
      <alignment horizontal="center" vertical="center" wrapText="1"/>
    </xf>
    <xf numFmtId="2" fontId="14" fillId="2" borderId="1" xfId="6" applyNumberFormat="1" applyFont="1" applyFill="1" applyBorder="1" applyAlignment="1">
      <alignment horizontal="center" vertical="center" wrapText="1"/>
    </xf>
    <xf numFmtId="0" fontId="3" fillId="4" borderId="1" xfId="6" applyFont="1" applyFill="1" applyBorder="1" applyAlignment="1">
      <alignment horizontal="center" vertical="center" wrapText="1"/>
    </xf>
    <xf numFmtId="0" fontId="14" fillId="2" borderId="1" xfId="0" applyFont="1" applyFill="1" applyBorder="1" applyAlignment="1">
      <alignment horizontal="left" vertical="center" wrapText="1" indent="1"/>
    </xf>
    <xf numFmtId="0" fontId="13" fillId="2" borderId="1" xfId="0" applyFont="1" applyFill="1" applyBorder="1" applyAlignment="1">
      <alignment horizontal="center" vertical="center"/>
    </xf>
    <xf numFmtId="0" fontId="15" fillId="2" borderId="1"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5" fillId="2" borderId="1" xfId="0" applyFont="1" applyFill="1" applyBorder="1" applyAlignment="1">
      <alignment horizontal="center" vertical="center" wrapText="1"/>
    </xf>
    <xf numFmtId="9" fontId="23" fillId="0" borderId="0" xfId="9"/>
  </cellXfs>
  <cellStyles count="10">
    <cellStyle name="Čiarka" xfId="5" builtinId="3"/>
    <cellStyle name="Čiarka 2" xfId="8"/>
    <cellStyle name="názvy zar.hore" xfId="3"/>
    <cellStyle name="Normálna" xfId="0" builtinId="0"/>
    <cellStyle name="Normálna 2" xfId="6"/>
    <cellStyle name="Normálna 3" xfId="4"/>
    <cellStyle name="normálne 2" xfId="1"/>
    <cellStyle name="normálne 3" xfId="2"/>
    <cellStyle name="Percentá" xfId="9" builtinId="5"/>
    <cellStyle name="Percentá 2" xfId="7"/>
  </cellStyles>
  <dxfs count="0"/>
  <tableStyles count="0" defaultTableStyle="TableStyleMedium9" defaultPivotStyle="PivotStyleLight16"/>
  <colors>
    <mruColors>
      <color rgb="FFDDDDDD"/>
      <color rgb="FF0B64A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6"/>
  <sheetViews>
    <sheetView tabSelected="1" zoomScale="60" zoomScaleNormal="60" workbookViewId="0"/>
  </sheetViews>
  <sheetFormatPr defaultColWidth="9.109375" defaultRowHeight="13.2" x14ac:dyDescent="0.25"/>
  <cols>
    <col min="1" max="1" width="120.5546875" style="28" customWidth="1"/>
    <col min="2" max="16384" width="9.109375" style="28"/>
  </cols>
  <sheetData>
    <row r="1" spans="1:1" s="26" customFormat="1" ht="67.2" customHeight="1" x14ac:dyDescent="0.2">
      <c r="A1" s="29"/>
    </row>
    <row r="2" spans="1:1" s="26" customFormat="1" ht="268.2" customHeight="1" x14ac:dyDescent="0.2"/>
    <row r="3" spans="1:1" s="26" customFormat="1" ht="83.1" customHeight="1" x14ac:dyDescent="0.2">
      <c r="A3" s="27" t="s">
        <v>84</v>
      </c>
    </row>
    <row r="4" spans="1:1" s="26" customFormat="1" ht="375.9" customHeight="1" x14ac:dyDescent="0.2"/>
    <row r="5" spans="1:1" s="26" customFormat="1" ht="67.650000000000006" customHeight="1" x14ac:dyDescent="0.2">
      <c r="A5" s="29"/>
    </row>
    <row r="6" spans="1:1" s="26" customFormat="1" ht="28.65" customHeight="1" x14ac:dyDescent="0.2"/>
  </sheetData>
  <pageMargins left="0" right="0" top="0" bottom="0" header="0" footer="0"/>
  <pageSetup paperSize="9" fitToWidth="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tabColor theme="0"/>
    <pageSetUpPr fitToPage="1"/>
  </sheetPr>
  <dimension ref="A1:N89"/>
  <sheetViews>
    <sheetView showGridLines="0" zoomScaleNormal="100" zoomScaleSheetLayoutView="100" workbookViewId="0">
      <selection activeCell="H33" sqref="H33"/>
    </sheetView>
  </sheetViews>
  <sheetFormatPr defaultRowHeight="13.2" x14ac:dyDescent="0.25"/>
  <cols>
    <col min="1" max="1" width="9.33203125" customWidth="1"/>
    <col min="2" max="2" width="17.88671875" customWidth="1"/>
    <col min="3" max="3" width="16.5546875" customWidth="1"/>
    <col min="4" max="10" width="14.33203125" customWidth="1"/>
    <col min="11" max="11" width="12.33203125" customWidth="1"/>
  </cols>
  <sheetData>
    <row r="1" spans="1:14" s="12" customFormat="1" ht="28.5" customHeight="1" x14ac:dyDescent="0.25">
      <c r="A1" s="76" t="s">
        <v>83</v>
      </c>
      <c r="B1" s="76"/>
      <c r="C1" s="76"/>
      <c r="D1" s="76"/>
      <c r="E1" s="76"/>
      <c r="F1" s="76"/>
      <c r="G1" s="76"/>
      <c r="H1" s="76"/>
      <c r="I1" s="76"/>
      <c r="J1" s="76"/>
      <c r="K1" s="76"/>
    </row>
    <row r="2" spans="1:14" ht="20.100000000000001" customHeight="1" x14ac:dyDescent="0.25">
      <c r="A2" s="81" t="s">
        <v>72</v>
      </c>
      <c r="B2" s="81"/>
      <c r="C2" s="77" t="s">
        <v>24</v>
      </c>
      <c r="D2" s="77"/>
      <c r="E2" s="77"/>
      <c r="F2" s="77"/>
      <c r="G2" s="77"/>
      <c r="H2" s="77"/>
      <c r="I2" s="77"/>
      <c r="J2" s="77"/>
      <c r="K2" s="80" t="s">
        <v>22</v>
      </c>
    </row>
    <row r="3" spans="1:14" ht="39.9" customHeight="1" x14ac:dyDescent="0.25">
      <c r="A3" s="81"/>
      <c r="B3" s="81"/>
      <c r="C3" s="64" t="s">
        <v>113</v>
      </c>
      <c r="D3" s="64" t="s">
        <v>90</v>
      </c>
      <c r="E3" s="64" t="s">
        <v>91</v>
      </c>
      <c r="F3" s="64" t="s">
        <v>92</v>
      </c>
      <c r="G3" s="64" t="s">
        <v>93</v>
      </c>
      <c r="H3" s="34" t="s">
        <v>94</v>
      </c>
      <c r="I3" s="64" t="s">
        <v>95</v>
      </c>
      <c r="J3" s="64" t="s">
        <v>114</v>
      </c>
      <c r="K3" s="80"/>
    </row>
    <row r="4" spans="1:14" ht="20.100000000000001" customHeight="1" x14ac:dyDescent="0.25">
      <c r="A4" s="75" t="s">
        <v>64</v>
      </c>
      <c r="B4" s="75"/>
      <c r="C4" s="33">
        <v>50</v>
      </c>
      <c r="D4" s="33">
        <v>301</v>
      </c>
      <c r="E4" s="33">
        <v>73</v>
      </c>
      <c r="F4" s="33">
        <v>107</v>
      </c>
      <c r="G4" s="33">
        <v>48</v>
      </c>
      <c r="H4" s="33">
        <v>49</v>
      </c>
      <c r="I4" s="33">
        <v>170</v>
      </c>
      <c r="J4" s="33">
        <v>53</v>
      </c>
      <c r="K4" s="39">
        <f>SUM(C4:J4)</f>
        <v>851</v>
      </c>
      <c r="M4" s="2"/>
      <c r="N4" s="2"/>
    </row>
    <row r="5" spans="1:14" ht="20.100000000000001" customHeight="1" x14ac:dyDescent="0.25">
      <c r="A5" s="75" t="s">
        <v>39</v>
      </c>
      <c r="B5" s="75"/>
      <c r="C5" s="33">
        <v>855</v>
      </c>
      <c r="D5" s="33">
        <v>365</v>
      </c>
      <c r="E5" s="33">
        <v>277</v>
      </c>
      <c r="F5" s="33">
        <v>587</v>
      </c>
      <c r="G5" s="33">
        <v>374</v>
      </c>
      <c r="H5" s="33">
        <v>342</v>
      </c>
      <c r="I5" s="33">
        <v>239</v>
      </c>
      <c r="J5" s="33">
        <v>364</v>
      </c>
      <c r="K5" s="39">
        <f t="shared" ref="K5:K9" si="0">SUM(C5:J5)</f>
        <v>3403</v>
      </c>
      <c r="M5" s="2"/>
      <c r="N5" s="2"/>
    </row>
    <row r="6" spans="1:14" ht="20.100000000000001" customHeight="1" x14ac:dyDescent="0.25">
      <c r="A6" s="75" t="s">
        <v>23</v>
      </c>
      <c r="B6" s="75"/>
      <c r="C6" s="33">
        <v>865</v>
      </c>
      <c r="D6" s="33">
        <v>643</v>
      </c>
      <c r="E6" s="33">
        <v>302</v>
      </c>
      <c r="F6" s="33">
        <v>688</v>
      </c>
      <c r="G6" s="33">
        <v>314</v>
      </c>
      <c r="H6" s="33">
        <v>353</v>
      </c>
      <c r="I6" s="33">
        <v>261</v>
      </c>
      <c r="J6" s="33">
        <v>358</v>
      </c>
      <c r="K6" s="39">
        <f t="shared" si="0"/>
        <v>3784</v>
      </c>
      <c r="M6" s="2"/>
      <c r="N6" s="2"/>
    </row>
    <row r="7" spans="1:14" ht="20.100000000000001" customHeight="1" x14ac:dyDescent="0.25">
      <c r="A7" s="79" t="s">
        <v>25</v>
      </c>
      <c r="B7" s="35" t="s">
        <v>28</v>
      </c>
      <c r="C7" s="33">
        <v>862</v>
      </c>
      <c r="D7" s="33">
        <v>621</v>
      </c>
      <c r="E7" s="33">
        <v>290</v>
      </c>
      <c r="F7" s="33">
        <v>683</v>
      </c>
      <c r="G7" s="33">
        <v>305</v>
      </c>
      <c r="H7" s="33">
        <v>330</v>
      </c>
      <c r="I7" s="33">
        <v>225</v>
      </c>
      <c r="J7" s="33">
        <v>353</v>
      </c>
      <c r="K7" s="39">
        <f t="shared" si="0"/>
        <v>3669</v>
      </c>
      <c r="M7" s="2"/>
      <c r="N7" s="2"/>
    </row>
    <row r="8" spans="1:14" ht="20.100000000000001" customHeight="1" x14ac:dyDescent="0.25">
      <c r="A8" s="79"/>
      <c r="B8" s="35" t="s">
        <v>29</v>
      </c>
      <c r="C8" s="33">
        <v>3</v>
      </c>
      <c r="D8" s="33">
        <v>22</v>
      </c>
      <c r="E8" s="33">
        <v>12</v>
      </c>
      <c r="F8" s="33">
        <v>5</v>
      </c>
      <c r="G8" s="33">
        <v>9</v>
      </c>
      <c r="H8" s="33">
        <v>23</v>
      </c>
      <c r="I8" s="33">
        <v>36</v>
      </c>
      <c r="J8" s="33">
        <v>5</v>
      </c>
      <c r="K8" s="39">
        <f t="shared" si="0"/>
        <v>115</v>
      </c>
      <c r="M8" s="2"/>
      <c r="N8" s="2"/>
    </row>
    <row r="9" spans="1:14" ht="20.100000000000001" customHeight="1" x14ac:dyDescent="0.25">
      <c r="A9" s="75" t="s">
        <v>65</v>
      </c>
      <c r="B9" s="75"/>
      <c r="C9" s="33">
        <v>40</v>
      </c>
      <c r="D9" s="33">
        <v>23</v>
      </c>
      <c r="E9" s="33">
        <v>48</v>
      </c>
      <c r="F9" s="33">
        <v>6</v>
      </c>
      <c r="G9" s="33">
        <v>108</v>
      </c>
      <c r="H9" s="33">
        <v>38</v>
      </c>
      <c r="I9" s="33">
        <v>148</v>
      </c>
      <c r="J9" s="33">
        <v>59</v>
      </c>
      <c r="K9" s="39">
        <f t="shared" si="0"/>
        <v>470</v>
      </c>
    </row>
    <row r="10" spans="1:14" x14ac:dyDescent="0.25">
      <c r="A10" s="4"/>
      <c r="B10" s="4"/>
      <c r="C10" s="1"/>
      <c r="D10" s="1"/>
      <c r="E10" s="1"/>
      <c r="F10" s="1"/>
      <c r="G10" s="1"/>
      <c r="H10" s="1"/>
      <c r="I10" s="1"/>
      <c r="J10" s="1"/>
      <c r="K10" s="1"/>
    </row>
    <row r="11" spans="1:14" x14ac:dyDescent="0.25">
      <c r="A11" s="4"/>
      <c r="B11" s="4"/>
      <c r="C11" s="1"/>
      <c r="D11" s="1"/>
      <c r="E11" s="1"/>
      <c r="F11" s="1"/>
      <c r="G11" s="1"/>
      <c r="H11" s="1"/>
      <c r="I11" s="1"/>
      <c r="J11" s="1"/>
      <c r="K11" s="1"/>
    </row>
    <row r="12" spans="1:14" x14ac:dyDescent="0.25">
      <c r="A12" s="1"/>
      <c r="B12" s="1"/>
      <c r="C12" s="1"/>
      <c r="D12" s="1"/>
      <c r="E12" s="1"/>
      <c r="F12" s="1"/>
      <c r="G12" s="1"/>
      <c r="H12" s="1"/>
      <c r="I12" s="1"/>
      <c r="J12" s="1"/>
      <c r="K12" s="1"/>
    </row>
    <row r="13" spans="1:14" x14ac:dyDescent="0.25">
      <c r="A13" s="1"/>
      <c r="B13" s="1"/>
      <c r="C13" s="1"/>
      <c r="D13" s="1"/>
      <c r="E13" s="1"/>
      <c r="F13" s="1"/>
      <c r="G13" s="1"/>
      <c r="H13" s="1"/>
      <c r="I13" s="1"/>
      <c r="J13" s="1"/>
      <c r="K13" s="1"/>
    </row>
    <row r="14" spans="1:14" x14ac:dyDescent="0.25">
      <c r="A14" s="1"/>
      <c r="B14" s="1"/>
      <c r="C14" s="1"/>
      <c r="D14" s="1"/>
      <c r="E14" s="1"/>
      <c r="F14" s="1"/>
      <c r="G14" s="1"/>
      <c r="H14" s="1"/>
      <c r="I14" s="1"/>
      <c r="J14" s="1"/>
      <c r="K14" s="1"/>
    </row>
    <row r="15" spans="1:14" x14ac:dyDescent="0.25">
      <c r="A15" s="1"/>
      <c r="B15" s="1"/>
      <c r="C15" s="1"/>
      <c r="D15" s="1"/>
      <c r="E15" s="1"/>
      <c r="F15" s="1"/>
      <c r="G15" s="1"/>
      <c r="H15" s="1"/>
      <c r="I15" s="1"/>
      <c r="J15" s="1"/>
      <c r="K15" s="1"/>
    </row>
    <row r="16" spans="1:14"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row r="88" spans="1:11" x14ac:dyDescent="0.25">
      <c r="A88" s="1"/>
      <c r="B88" s="1"/>
      <c r="C88" s="1"/>
      <c r="D88" s="1"/>
      <c r="E88" s="1"/>
      <c r="F88" s="1"/>
      <c r="G88" s="1"/>
      <c r="H88" s="1"/>
      <c r="I88" s="1"/>
      <c r="J88" s="1"/>
      <c r="K88" s="1"/>
    </row>
    <row r="89" spans="1:11" x14ac:dyDescent="0.25">
      <c r="A89" s="1"/>
      <c r="B89" s="1"/>
      <c r="C89" s="1"/>
      <c r="D89" s="1"/>
      <c r="E89" s="1"/>
      <c r="F89" s="1"/>
      <c r="G89" s="1"/>
      <c r="H89" s="1"/>
      <c r="I89" s="1"/>
      <c r="J89" s="1"/>
      <c r="K89" s="1"/>
    </row>
  </sheetData>
  <mergeCells count="9">
    <mergeCell ref="A6:B6"/>
    <mergeCell ref="A7:A8"/>
    <mergeCell ref="A9:B9"/>
    <mergeCell ref="A1:K1"/>
    <mergeCell ref="A4:B4"/>
    <mergeCell ref="A5:B5"/>
    <mergeCell ref="A2:B3"/>
    <mergeCell ref="C2:J2"/>
    <mergeCell ref="K2:K3"/>
  </mergeCells>
  <phoneticPr fontId="2" type="noConversion"/>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tabColor theme="0"/>
    <pageSetUpPr fitToPage="1"/>
  </sheetPr>
  <dimension ref="A1:S90"/>
  <sheetViews>
    <sheetView showGridLines="0" zoomScaleNormal="100" zoomScaleSheetLayoutView="100" workbookViewId="0">
      <selection activeCell="I33" sqref="I33"/>
    </sheetView>
  </sheetViews>
  <sheetFormatPr defaultRowHeight="13.2" x14ac:dyDescent="0.25"/>
  <cols>
    <col min="1" max="1" width="9.33203125" customWidth="1"/>
    <col min="2" max="2" width="17.88671875" customWidth="1"/>
    <col min="3" max="3" width="16.5546875" customWidth="1"/>
    <col min="4" max="10" width="14.33203125" customWidth="1"/>
    <col min="11" max="11" width="12.33203125" customWidth="1"/>
  </cols>
  <sheetData>
    <row r="1" spans="1:19" s="12" customFormat="1" ht="28.5" customHeight="1" x14ac:dyDescent="0.25">
      <c r="A1" s="76" t="s">
        <v>83</v>
      </c>
      <c r="B1" s="76"/>
      <c r="C1" s="76"/>
      <c r="D1" s="76"/>
      <c r="E1" s="76"/>
      <c r="F1" s="76"/>
      <c r="G1" s="76"/>
      <c r="H1" s="76"/>
      <c r="I1" s="76"/>
      <c r="J1" s="76"/>
      <c r="K1" s="76"/>
    </row>
    <row r="2" spans="1:19" ht="20.100000000000001" customHeight="1" x14ac:dyDescent="0.25">
      <c r="A2" s="81" t="s">
        <v>70</v>
      </c>
      <c r="B2" s="81"/>
      <c r="C2" s="77" t="s">
        <v>24</v>
      </c>
      <c r="D2" s="77"/>
      <c r="E2" s="77"/>
      <c r="F2" s="77"/>
      <c r="G2" s="77"/>
      <c r="H2" s="77"/>
      <c r="I2" s="77"/>
      <c r="J2" s="77"/>
      <c r="K2" s="80" t="s">
        <v>22</v>
      </c>
    </row>
    <row r="3" spans="1:19" ht="39.9" customHeight="1" x14ac:dyDescent="0.25">
      <c r="A3" s="81"/>
      <c r="B3" s="81"/>
      <c r="C3" s="64" t="s">
        <v>113</v>
      </c>
      <c r="D3" s="64" t="s">
        <v>90</v>
      </c>
      <c r="E3" s="64" t="s">
        <v>91</v>
      </c>
      <c r="F3" s="64" t="s">
        <v>92</v>
      </c>
      <c r="G3" s="64" t="s">
        <v>93</v>
      </c>
      <c r="H3" s="34" t="s">
        <v>94</v>
      </c>
      <c r="I3" s="64" t="s">
        <v>95</v>
      </c>
      <c r="J3" s="64" t="s">
        <v>114</v>
      </c>
      <c r="K3" s="80"/>
    </row>
    <row r="4" spans="1:19" ht="20.100000000000001" customHeight="1" x14ac:dyDescent="0.25">
      <c r="A4" s="75" t="s">
        <v>64</v>
      </c>
      <c r="B4" s="75"/>
      <c r="C4" s="37">
        <v>0</v>
      </c>
      <c r="D4" s="62">
        <v>2</v>
      </c>
      <c r="E4" s="62">
        <v>0</v>
      </c>
      <c r="F4" s="62">
        <v>0</v>
      </c>
      <c r="G4" s="62">
        <v>0</v>
      </c>
      <c r="H4" s="62">
        <v>0</v>
      </c>
      <c r="I4" s="62">
        <v>0</v>
      </c>
      <c r="J4" s="37">
        <v>0</v>
      </c>
      <c r="K4" s="39">
        <f>SUM(C4:J4)</f>
        <v>2</v>
      </c>
      <c r="L4" s="2"/>
      <c r="M4" s="2"/>
      <c r="N4" s="2"/>
      <c r="O4" s="2"/>
      <c r="P4" s="2"/>
      <c r="Q4" s="2"/>
      <c r="R4" s="2"/>
      <c r="S4" s="2"/>
    </row>
    <row r="5" spans="1:19" ht="20.100000000000001" customHeight="1" x14ac:dyDescent="0.25">
      <c r="A5" s="75" t="s">
        <v>23</v>
      </c>
      <c r="B5" s="75"/>
      <c r="C5" s="37">
        <v>0</v>
      </c>
      <c r="D5" s="62">
        <v>1</v>
      </c>
      <c r="E5" s="62">
        <v>0</v>
      </c>
      <c r="F5" s="62">
        <v>0</v>
      </c>
      <c r="G5" s="62">
        <v>0</v>
      </c>
      <c r="H5" s="62">
        <v>0</v>
      </c>
      <c r="I5" s="62">
        <v>0</v>
      </c>
      <c r="J5" s="37">
        <v>0</v>
      </c>
      <c r="K5" s="39">
        <f t="shared" ref="K5:K10" si="0">SUM(C5:J5)</f>
        <v>1</v>
      </c>
      <c r="M5" s="2"/>
    </row>
    <row r="6" spans="1:19" ht="20.100000000000001" customHeight="1" x14ac:dyDescent="0.25">
      <c r="A6" s="79" t="s">
        <v>25</v>
      </c>
      <c r="B6" s="35" t="s">
        <v>26</v>
      </c>
      <c r="C6" s="37">
        <v>0</v>
      </c>
      <c r="D6" s="62">
        <v>0</v>
      </c>
      <c r="E6" s="62">
        <v>0</v>
      </c>
      <c r="F6" s="62">
        <v>0</v>
      </c>
      <c r="G6" s="62">
        <v>0</v>
      </c>
      <c r="H6" s="62">
        <v>0</v>
      </c>
      <c r="I6" s="62">
        <v>0</v>
      </c>
      <c r="J6" s="37">
        <v>0</v>
      </c>
      <c r="K6" s="39">
        <f t="shared" si="0"/>
        <v>0</v>
      </c>
      <c r="M6" s="2"/>
    </row>
    <row r="7" spans="1:19" ht="20.100000000000001" customHeight="1" x14ac:dyDescent="0.25">
      <c r="A7" s="79"/>
      <c r="B7" s="35" t="s">
        <v>27</v>
      </c>
      <c r="C7" s="37">
        <v>0</v>
      </c>
      <c r="D7" s="62">
        <v>0</v>
      </c>
      <c r="E7" s="62">
        <v>0</v>
      </c>
      <c r="F7" s="62">
        <v>0</v>
      </c>
      <c r="G7" s="62">
        <v>0</v>
      </c>
      <c r="H7" s="62">
        <v>0</v>
      </c>
      <c r="I7" s="62">
        <v>0</v>
      </c>
      <c r="J7" s="37">
        <v>0</v>
      </c>
      <c r="K7" s="39">
        <f t="shared" si="0"/>
        <v>0</v>
      </c>
      <c r="M7" s="2"/>
    </row>
    <row r="8" spans="1:19" ht="20.100000000000001" customHeight="1" x14ac:dyDescent="0.25">
      <c r="A8" s="79"/>
      <c r="B8" s="35" t="s">
        <v>28</v>
      </c>
      <c r="C8" s="37">
        <v>0</v>
      </c>
      <c r="D8" s="62">
        <v>0</v>
      </c>
      <c r="E8" s="62">
        <v>0</v>
      </c>
      <c r="F8" s="62">
        <v>0</v>
      </c>
      <c r="G8" s="62">
        <v>0</v>
      </c>
      <c r="H8" s="62">
        <v>0</v>
      </c>
      <c r="I8" s="62">
        <v>0</v>
      </c>
      <c r="J8" s="37">
        <v>0</v>
      </c>
      <c r="K8" s="39">
        <f t="shared" si="0"/>
        <v>0</v>
      </c>
      <c r="M8" s="2"/>
    </row>
    <row r="9" spans="1:19" ht="20.100000000000001" customHeight="1" x14ac:dyDescent="0.25">
      <c r="A9" s="79"/>
      <c r="B9" s="35" t="s">
        <v>29</v>
      </c>
      <c r="C9" s="37">
        <v>0</v>
      </c>
      <c r="D9" s="62">
        <v>1</v>
      </c>
      <c r="E9" s="62">
        <v>0</v>
      </c>
      <c r="F9" s="62">
        <v>0</v>
      </c>
      <c r="G9" s="62">
        <v>0</v>
      </c>
      <c r="H9" s="62">
        <v>0</v>
      </c>
      <c r="I9" s="62">
        <v>0</v>
      </c>
      <c r="J9" s="37">
        <v>0</v>
      </c>
      <c r="K9" s="39">
        <f t="shared" si="0"/>
        <v>1</v>
      </c>
      <c r="M9" s="2"/>
    </row>
    <row r="10" spans="1:19" ht="20.100000000000001" customHeight="1" x14ac:dyDescent="0.25">
      <c r="A10" s="75" t="s">
        <v>65</v>
      </c>
      <c r="B10" s="75"/>
      <c r="C10" s="37">
        <v>0</v>
      </c>
      <c r="D10" s="62">
        <v>1</v>
      </c>
      <c r="E10" s="62">
        <v>0</v>
      </c>
      <c r="F10" s="62">
        <v>0</v>
      </c>
      <c r="G10" s="62">
        <v>0</v>
      </c>
      <c r="H10" s="62">
        <v>0</v>
      </c>
      <c r="I10" s="62">
        <v>0</v>
      </c>
      <c r="J10" s="37">
        <v>0</v>
      </c>
      <c r="K10" s="39">
        <f t="shared" si="0"/>
        <v>1</v>
      </c>
      <c r="M10" s="2"/>
    </row>
    <row r="11" spans="1:19" x14ac:dyDescent="0.25">
      <c r="A11" s="4"/>
      <c r="B11" s="4"/>
      <c r="C11" s="1"/>
      <c r="D11" s="1"/>
      <c r="E11" s="1"/>
      <c r="F11" s="1"/>
      <c r="G11" s="1"/>
      <c r="H11" s="1"/>
      <c r="I11" s="1"/>
      <c r="J11" s="1"/>
      <c r="K11" s="1"/>
      <c r="M11" s="2"/>
    </row>
    <row r="12" spans="1:19" x14ac:dyDescent="0.25">
      <c r="A12" s="1"/>
      <c r="B12" s="1"/>
      <c r="C12" s="1"/>
      <c r="D12" s="1"/>
      <c r="E12" s="1"/>
      <c r="F12" s="1"/>
      <c r="G12" s="1"/>
      <c r="H12" s="1"/>
      <c r="I12" s="1"/>
      <c r="J12" s="1"/>
      <c r="K12" s="1"/>
    </row>
    <row r="13" spans="1:19" x14ac:dyDescent="0.25">
      <c r="A13" s="1"/>
      <c r="B13" s="1"/>
      <c r="C13" s="1"/>
      <c r="D13" s="1"/>
      <c r="E13" s="1"/>
      <c r="F13" s="1"/>
      <c r="G13" s="1"/>
      <c r="H13" s="1"/>
      <c r="I13" s="1"/>
      <c r="J13" s="1"/>
      <c r="K13" s="1"/>
    </row>
    <row r="14" spans="1:19" x14ac:dyDescent="0.25">
      <c r="A14" s="1"/>
      <c r="B14" s="1"/>
      <c r="C14" s="1"/>
      <c r="D14" s="1"/>
      <c r="E14" s="1"/>
      <c r="F14" s="1"/>
      <c r="G14" s="1"/>
      <c r="H14" s="1"/>
      <c r="I14" s="1"/>
      <c r="J14" s="1"/>
      <c r="K14" s="1"/>
    </row>
    <row r="15" spans="1:19" x14ac:dyDescent="0.25">
      <c r="A15" s="1"/>
      <c r="B15" s="1"/>
      <c r="C15" s="1"/>
      <c r="D15" s="1"/>
      <c r="E15" s="1"/>
      <c r="F15" s="1"/>
      <c r="G15" s="1"/>
      <c r="H15" s="1"/>
      <c r="I15" s="1"/>
      <c r="J15" s="1"/>
      <c r="K15" s="1"/>
    </row>
    <row r="16" spans="1:19"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row r="88" spans="1:11" x14ac:dyDescent="0.25">
      <c r="A88" s="1"/>
      <c r="B88" s="1"/>
      <c r="C88" s="1"/>
      <c r="D88" s="1"/>
      <c r="E88" s="1"/>
      <c r="F88" s="1"/>
      <c r="G88" s="1"/>
      <c r="H88" s="1"/>
      <c r="I88" s="1"/>
      <c r="J88" s="1"/>
      <c r="K88" s="1"/>
    </row>
    <row r="89" spans="1:11" x14ac:dyDescent="0.25">
      <c r="A89" s="1"/>
      <c r="B89" s="1"/>
      <c r="C89" s="1"/>
      <c r="D89" s="1"/>
      <c r="E89" s="1"/>
      <c r="F89" s="1"/>
      <c r="G89" s="1"/>
      <c r="H89" s="1"/>
      <c r="I89" s="1"/>
      <c r="J89" s="1"/>
      <c r="K89" s="1"/>
    </row>
    <row r="90" spans="1:11" x14ac:dyDescent="0.25">
      <c r="A90" s="1"/>
      <c r="B90" s="1"/>
      <c r="C90" s="1"/>
      <c r="D90" s="1"/>
      <c r="E90" s="1"/>
      <c r="F90" s="1"/>
      <c r="G90" s="1"/>
      <c r="H90" s="1"/>
      <c r="I90" s="1"/>
      <c r="J90" s="1"/>
      <c r="K90" s="1"/>
    </row>
  </sheetData>
  <mergeCells count="8">
    <mergeCell ref="A10:B10"/>
    <mergeCell ref="A1:K1"/>
    <mergeCell ref="A4:B4"/>
    <mergeCell ref="A5:B5"/>
    <mergeCell ref="A6:A9"/>
    <mergeCell ref="A2:B3"/>
    <mergeCell ref="C2:J2"/>
    <mergeCell ref="K2:K3"/>
  </mergeCells>
  <phoneticPr fontId="2" type="noConversion"/>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3">
    <tabColor theme="0"/>
    <pageSetUpPr fitToPage="1"/>
  </sheetPr>
  <dimension ref="A1:N83"/>
  <sheetViews>
    <sheetView showGridLines="0" zoomScaleNormal="100" zoomScaleSheetLayoutView="100" workbookViewId="0">
      <selection sqref="A1:K1"/>
    </sheetView>
  </sheetViews>
  <sheetFormatPr defaultRowHeight="13.2" x14ac:dyDescent="0.25"/>
  <cols>
    <col min="1" max="1" width="10.6640625" customWidth="1"/>
    <col min="2" max="2" width="26.33203125" customWidth="1"/>
    <col min="3" max="3" width="16.5546875" customWidth="1"/>
    <col min="4" max="10" width="14.33203125" customWidth="1"/>
    <col min="11" max="11" width="12.33203125" customWidth="1"/>
  </cols>
  <sheetData>
    <row r="1" spans="1:14" s="12" customFormat="1" ht="28.5" customHeight="1" x14ac:dyDescent="0.25">
      <c r="A1" s="76" t="s">
        <v>83</v>
      </c>
      <c r="B1" s="76"/>
      <c r="C1" s="76"/>
      <c r="D1" s="76"/>
      <c r="E1" s="76"/>
      <c r="F1" s="76"/>
      <c r="G1" s="76"/>
      <c r="H1" s="76"/>
      <c r="I1" s="76"/>
      <c r="J1" s="76"/>
      <c r="K1" s="76"/>
    </row>
    <row r="2" spans="1:14" ht="20.100000000000001" customHeight="1" x14ac:dyDescent="0.25">
      <c r="A2" s="81" t="s">
        <v>69</v>
      </c>
      <c r="B2" s="81"/>
      <c r="C2" s="77" t="s">
        <v>24</v>
      </c>
      <c r="D2" s="77"/>
      <c r="E2" s="77"/>
      <c r="F2" s="77"/>
      <c r="G2" s="77"/>
      <c r="H2" s="77"/>
      <c r="I2" s="77"/>
      <c r="J2" s="77"/>
      <c r="K2" s="80" t="s">
        <v>22</v>
      </c>
    </row>
    <row r="3" spans="1:14" ht="39.9" customHeight="1" x14ac:dyDescent="0.25">
      <c r="A3" s="81"/>
      <c r="B3" s="81"/>
      <c r="C3" s="64" t="s">
        <v>113</v>
      </c>
      <c r="D3" s="64" t="s">
        <v>90</v>
      </c>
      <c r="E3" s="64" t="s">
        <v>91</v>
      </c>
      <c r="F3" s="64" t="s">
        <v>92</v>
      </c>
      <c r="G3" s="64" t="s">
        <v>93</v>
      </c>
      <c r="H3" s="34" t="s">
        <v>94</v>
      </c>
      <c r="I3" s="64" t="s">
        <v>95</v>
      </c>
      <c r="J3" s="64" t="s">
        <v>114</v>
      </c>
      <c r="K3" s="80"/>
    </row>
    <row r="4" spans="1:14" ht="20.100000000000001" customHeight="1" x14ac:dyDescent="0.25">
      <c r="A4" s="75" t="s">
        <v>64</v>
      </c>
      <c r="B4" s="75"/>
      <c r="C4" s="33">
        <v>53</v>
      </c>
      <c r="D4" s="33">
        <v>5</v>
      </c>
      <c r="E4" s="33">
        <v>22</v>
      </c>
      <c r="F4" s="33">
        <v>0</v>
      </c>
      <c r="G4" s="33">
        <v>1</v>
      </c>
      <c r="H4" s="33">
        <v>11</v>
      </c>
      <c r="I4" s="33">
        <v>18</v>
      </c>
      <c r="J4" s="33">
        <v>0</v>
      </c>
      <c r="K4" s="39">
        <f t="shared" ref="K4:K10" si="0">SUM(C4:J4)</f>
        <v>110</v>
      </c>
      <c r="M4" s="2"/>
      <c r="N4" s="2"/>
    </row>
    <row r="5" spans="1:14" ht="20.100000000000001" customHeight="1" x14ac:dyDescent="0.25">
      <c r="A5" s="75" t="s">
        <v>39</v>
      </c>
      <c r="B5" s="75"/>
      <c r="C5" s="33">
        <v>21</v>
      </c>
      <c r="D5" s="33">
        <v>0</v>
      </c>
      <c r="E5" s="33">
        <v>6</v>
      </c>
      <c r="F5" s="33">
        <v>0</v>
      </c>
      <c r="G5" s="33">
        <v>0</v>
      </c>
      <c r="H5" s="33">
        <v>0</v>
      </c>
      <c r="I5" s="33">
        <v>2</v>
      </c>
      <c r="J5" s="33">
        <v>0</v>
      </c>
      <c r="K5" s="39">
        <f t="shared" si="0"/>
        <v>29</v>
      </c>
      <c r="M5" s="2"/>
      <c r="N5" s="2"/>
    </row>
    <row r="6" spans="1:14" ht="20.100000000000001" customHeight="1" x14ac:dyDescent="0.25">
      <c r="A6" s="75" t="s">
        <v>23</v>
      </c>
      <c r="B6" s="75"/>
      <c r="C6" s="33">
        <v>6</v>
      </c>
      <c r="D6" s="33">
        <v>1</v>
      </c>
      <c r="E6" s="33">
        <v>25</v>
      </c>
      <c r="F6" s="33">
        <v>0</v>
      </c>
      <c r="G6" s="33">
        <v>0</v>
      </c>
      <c r="H6" s="33">
        <v>0</v>
      </c>
      <c r="I6" s="33">
        <v>0</v>
      </c>
      <c r="J6" s="33">
        <v>0</v>
      </c>
      <c r="K6" s="39">
        <f t="shared" si="0"/>
        <v>32</v>
      </c>
      <c r="M6" s="2"/>
      <c r="N6" s="2"/>
    </row>
    <row r="7" spans="1:14" ht="20.100000000000001" customHeight="1" x14ac:dyDescent="0.25">
      <c r="A7" s="79" t="s">
        <v>40</v>
      </c>
      <c r="B7" s="35" t="s">
        <v>73</v>
      </c>
      <c r="C7" s="33">
        <v>3</v>
      </c>
      <c r="D7" s="33">
        <v>0</v>
      </c>
      <c r="E7" s="33">
        <v>18</v>
      </c>
      <c r="F7" s="33">
        <v>0</v>
      </c>
      <c r="G7" s="33">
        <v>0</v>
      </c>
      <c r="H7" s="33">
        <v>0</v>
      </c>
      <c r="I7" s="33">
        <v>0</v>
      </c>
      <c r="J7" s="33">
        <v>0</v>
      </c>
      <c r="K7" s="39">
        <f t="shared" si="0"/>
        <v>21</v>
      </c>
      <c r="M7" s="2"/>
      <c r="N7" s="2"/>
    </row>
    <row r="8" spans="1:14" ht="20.100000000000001" customHeight="1" x14ac:dyDescent="0.25">
      <c r="A8" s="79"/>
      <c r="B8" s="35" t="s">
        <v>74</v>
      </c>
      <c r="C8" s="33">
        <v>2</v>
      </c>
      <c r="D8" s="33">
        <v>0</v>
      </c>
      <c r="E8" s="33">
        <v>0</v>
      </c>
      <c r="F8" s="33">
        <v>0</v>
      </c>
      <c r="G8" s="33">
        <v>0</v>
      </c>
      <c r="H8" s="33">
        <v>0</v>
      </c>
      <c r="I8" s="33">
        <v>0</v>
      </c>
      <c r="J8" s="33">
        <v>0</v>
      </c>
      <c r="K8" s="39">
        <f t="shared" si="0"/>
        <v>2</v>
      </c>
      <c r="M8" s="2"/>
      <c r="N8" s="2"/>
    </row>
    <row r="9" spans="1:14" ht="20.100000000000001" customHeight="1" x14ac:dyDescent="0.25">
      <c r="A9" s="79"/>
      <c r="B9" s="35" t="s">
        <v>29</v>
      </c>
      <c r="C9" s="33">
        <v>1</v>
      </c>
      <c r="D9" s="33">
        <v>1</v>
      </c>
      <c r="E9" s="33">
        <v>7</v>
      </c>
      <c r="F9" s="33">
        <v>0</v>
      </c>
      <c r="G9" s="33">
        <v>0</v>
      </c>
      <c r="H9" s="33">
        <v>0</v>
      </c>
      <c r="I9" s="33">
        <v>0</v>
      </c>
      <c r="J9" s="33">
        <v>0</v>
      </c>
      <c r="K9" s="39">
        <f t="shared" si="0"/>
        <v>9</v>
      </c>
      <c r="M9" s="2"/>
      <c r="N9" s="2"/>
    </row>
    <row r="10" spans="1:14" ht="20.100000000000001" customHeight="1" x14ac:dyDescent="0.25">
      <c r="A10" s="75" t="s">
        <v>65</v>
      </c>
      <c r="B10" s="75"/>
      <c r="C10" s="33">
        <v>68</v>
      </c>
      <c r="D10" s="33">
        <v>4</v>
      </c>
      <c r="E10" s="33">
        <v>3</v>
      </c>
      <c r="F10" s="33">
        <v>0</v>
      </c>
      <c r="G10" s="33">
        <v>1</v>
      </c>
      <c r="H10" s="33">
        <v>11</v>
      </c>
      <c r="I10" s="33">
        <v>20</v>
      </c>
      <c r="J10" s="33">
        <v>0</v>
      </c>
      <c r="K10" s="39">
        <f t="shared" si="0"/>
        <v>107</v>
      </c>
      <c r="M10" s="2"/>
      <c r="N10" s="2"/>
    </row>
    <row r="11" spans="1:14" x14ac:dyDescent="0.25">
      <c r="A11" s="1"/>
      <c r="B11" s="1"/>
      <c r="C11" s="11"/>
      <c r="D11" s="11"/>
      <c r="E11" s="11"/>
      <c r="F11" s="11"/>
      <c r="G11" s="11"/>
      <c r="H11" s="11"/>
      <c r="I11" s="11"/>
      <c r="J11" s="11"/>
      <c r="K11" s="1"/>
    </row>
    <row r="12" spans="1:14" x14ac:dyDescent="0.25">
      <c r="A12" s="1"/>
      <c r="B12" s="1"/>
      <c r="C12" s="1"/>
      <c r="D12" s="1"/>
      <c r="E12" s="1"/>
      <c r="F12" s="1"/>
      <c r="G12" s="1"/>
      <c r="H12" s="1"/>
      <c r="I12" s="1"/>
      <c r="J12" s="1"/>
      <c r="K12" s="1"/>
    </row>
    <row r="13" spans="1:14" x14ac:dyDescent="0.25">
      <c r="A13" s="1"/>
      <c r="B13" s="1"/>
      <c r="C13" s="1"/>
      <c r="D13" s="1"/>
      <c r="E13" s="1"/>
      <c r="F13" s="1"/>
      <c r="G13" s="1"/>
      <c r="H13" s="1"/>
      <c r="I13" s="1"/>
      <c r="J13" s="1"/>
      <c r="K13" s="1"/>
    </row>
    <row r="14" spans="1:14" x14ac:dyDescent="0.25">
      <c r="A14" s="1"/>
      <c r="B14" s="1"/>
      <c r="C14" s="1"/>
      <c r="D14" s="1"/>
      <c r="E14" s="1"/>
      <c r="F14" s="1"/>
      <c r="G14" s="1"/>
      <c r="H14" s="1"/>
      <c r="I14" s="1"/>
      <c r="J14" s="1"/>
      <c r="K14" s="1"/>
    </row>
    <row r="15" spans="1:14" x14ac:dyDescent="0.25">
      <c r="A15" s="1"/>
      <c r="B15" s="1"/>
      <c r="C15" s="1"/>
      <c r="D15" s="1"/>
      <c r="E15" s="1"/>
      <c r="F15" s="1"/>
      <c r="G15" s="1"/>
      <c r="H15" s="1"/>
      <c r="I15" s="1"/>
      <c r="J15" s="1"/>
      <c r="K15" s="1"/>
    </row>
    <row r="16" spans="1:14"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sheetData>
  <mergeCells count="9">
    <mergeCell ref="A10:B10"/>
    <mergeCell ref="A1:K1"/>
    <mergeCell ref="A6:B6"/>
    <mergeCell ref="A7:A9"/>
    <mergeCell ref="A4:B4"/>
    <mergeCell ref="A5:B5"/>
    <mergeCell ref="A2:B3"/>
    <mergeCell ref="C2:J2"/>
    <mergeCell ref="K2:K3"/>
  </mergeCells>
  <phoneticPr fontId="2" type="noConversion"/>
  <printOptions horizontalCentered="1"/>
  <pageMargins left="0.78740157480314965" right="0.78740157480314965" top="0.78740157480314965" bottom="0.78740157480314965" header="0.51181102362204722" footer="0.51181102362204722"/>
  <pageSetup paperSize="9" scale="79" orientation="landscape" r:id="rId1"/>
  <headerFooter scaleWithDoc="0">
    <firstFooter>&amp;C&amp;P</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tabColor theme="0"/>
    <pageSetUpPr fitToPage="1"/>
  </sheetPr>
  <dimension ref="A1:I24"/>
  <sheetViews>
    <sheetView showGridLines="0" zoomScaleNormal="100" zoomScaleSheetLayoutView="100" workbookViewId="0">
      <selection activeCell="C31" sqref="C31"/>
    </sheetView>
  </sheetViews>
  <sheetFormatPr defaultRowHeight="13.2" x14ac:dyDescent="0.25"/>
  <cols>
    <col min="1" max="1" width="5.6640625" customWidth="1"/>
    <col min="2" max="2" width="2.109375" style="5" hidden="1" customWidth="1"/>
    <col min="3" max="3" width="123.33203125" customWidth="1"/>
    <col min="9" max="9" width="14.6640625" customWidth="1"/>
  </cols>
  <sheetData>
    <row r="1" spans="1:3" ht="17.100000000000001" customHeight="1" x14ac:dyDescent="0.25">
      <c r="A1" s="70" t="s">
        <v>41</v>
      </c>
      <c r="B1" s="70"/>
      <c r="C1" s="70"/>
    </row>
    <row r="2" spans="1:3" ht="14.1" customHeight="1" x14ac:dyDescent="0.25">
      <c r="A2" s="18"/>
      <c r="B2" s="19"/>
      <c r="C2" s="18"/>
    </row>
    <row r="3" spans="1:3" ht="17.100000000000001" customHeight="1" x14ac:dyDescent="0.25">
      <c r="A3" s="69" t="s">
        <v>78</v>
      </c>
      <c r="B3" s="69"/>
      <c r="C3" s="69"/>
    </row>
    <row r="4" spans="1:3" ht="17.100000000000001" customHeight="1" x14ac:dyDescent="0.25">
      <c r="A4" s="20" t="s">
        <v>4</v>
      </c>
      <c r="B4" s="21" t="s">
        <v>42</v>
      </c>
      <c r="C4" s="22" t="s">
        <v>43</v>
      </c>
    </row>
    <row r="5" spans="1:3" ht="17.100000000000001" customHeight="1" x14ac:dyDescent="0.25">
      <c r="A5" s="20" t="s">
        <v>10</v>
      </c>
      <c r="B5" s="21" t="s">
        <v>42</v>
      </c>
      <c r="C5" s="22" t="s">
        <v>44</v>
      </c>
    </row>
    <row r="6" spans="1:3" ht="17.100000000000001" customHeight="1" x14ac:dyDescent="0.25">
      <c r="A6" s="60" t="s">
        <v>5</v>
      </c>
      <c r="B6" s="21" t="s">
        <v>42</v>
      </c>
      <c r="C6" s="22" t="s">
        <v>85</v>
      </c>
    </row>
    <row r="7" spans="1:3" ht="21.6" customHeight="1" x14ac:dyDescent="0.25">
      <c r="A7" s="20" t="s">
        <v>75</v>
      </c>
      <c r="B7" s="21" t="s">
        <v>42</v>
      </c>
      <c r="C7" s="22" t="s">
        <v>76</v>
      </c>
    </row>
    <row r="8" spans="1:3" ht="17.100000000000001" customHeight="1" x14ac:dyDescent="0.25">
      <c r="A8" s="60" t="s">
        <v>45</v>
      </c>
      <c r="B8" s="21" t="s">
        <v>42</v>
      </c>
      <c r="C8" s="22" t="s">
        <v>86</v>
      </c>
    </row>
    <row r="9" spans="1:3" ht="17.100000000000001" customHeight="1" x14ac:dyDescent="0.25">
      <c r="A9" s="60" t="s">
        <v>7</v>
      </c>
      <c r="B9" s="21" t="s">
        <v>42</v>
      </c>
      <c r="C9" s="22" t="s">
        <v>87</v>
      </c>
    </row>
    <row r="10" spans="1:3" ht="17.100000000000001" customHeight="1" x14ac:dyDescent="0.25">
      <c r="A10" s="20" t="s">
        <v>11</v>
      </c>
      <c r="B10" s="21" t="s">
        <v>42</v>
      </c>
      <c r="C10" s="22" t="s">
        <v>46</v>
      </c>
    </row>
    <row r="11" spans="1:3" ht="17.100000000000001" customHeight="1" x14ac:dyDescent="0.25">
      <c r="A11" s="20" t="s">
        <v>47</v>
      </c>
      <c r="B11" s="21" t="s">
        <v>42</v>
      </c>
      <c r="C11" s="22" t="s">
        <v>48</v>
      </c>
    </row>
    <row r="12" spans="1:3" ht="17.100000000000001" customHeight="1" x14ac:dyDescent="0.25">
      <c r="A12" s="20" t="s">
        <v>12</v>
      </c>
      <c r="B12" s="21" t="s">
        <v>42</v>
      </c>
      <c r="C12" s="22" t="s">
        <v>49</v>
      </c>
    </row>
    <row r="13" spans="1:3" ht="17.100000000000001" customHeight="1" x14ac:dyDescent="0.25">
      <c r="A13" s="60" t="s">
        <v>9</v>
      </c>
      <c r="B13" s="21" t="s">
        <v>42</v>
      </c>
      <c r="C13" s="22" t="s">
        <v>88</v>
      </c>
    </row>
    <row r="14" spans="1:3" ht="21" customHeight="1" x14ac:dyDescent="0.25">
      <c r="A14" s="20" t="s">
        <v>63</v>
      </c>
      <c r="B14" s="21" t="s">
        <v>42</v>
      </c>
      <c r="C14" s="22" t="s">
        <v>77</v>
      </c>
    </row>
    <row r="15" spans="1:3" ht="9" customHeight="1" x14ac:dyDescent="0.25">
      <c r="A15" s="20"/>
      <c r="B15" s="21"/>
      <c r="C15" s="22"/>
    </row>
    <row r="16" spans="1:3" ht="25.5" customHeight="1" x14ac:dyDescent="0.25">
      <c r="A16" s="69" t="s">
        <v>79</v>
      </c>
      <c r="B16" s="69"/>
      <c r="C16" s="69"/>
    </row>
    <row r="17" spans="1:9" ht="35.25" customHeight="1" x14ac:dyDescent="0.25">
      <c r="A17" s="20" t="s">
        <v>32</v>
      </c>
      <c r="B17" s="21" t="s">
        <v>42</v>
      </c>
      <c r="C17" s="23" t="s">
        <v>80</v>
      </c>
      <c r="E17" s="6"/>
      <c r="F17" s="6"/>
      <c r="G17" s="6"/>
      <c r="H17" s="6"/>
      <c r="I17" s="6"/>
    </row>
    <row r="18" spans="1:9" ht="17.100000000000001" customHeight="1" x14ac:dyDescent="0.25">
      <c r="A18" s="20" t="s">
        <v>33</v>
      </c>
      <c r="B18" s="21" t="s">
        <v>42</v>
      </c>
      <c r="C18" s="23" t="s">
        <v>50</v>
      </c>
      <c r="D18" s="6"/>
      <c r="E18" s="6"/>
      <c r="F18" s="6"/>
      <c r="G18" s="6"/>
      <c r="H18" s="6"/>
      <c r="I18" s="6"/>
    </row>
    <row r="19" spans="1:9" ht="17.100000000000001" customHeight="1" x14ac:dyDescent="0.25">
      <c r="A19" s="20" t="s">
        <v>34</v>
      </c>
      <c r="B19" s="21" t="s">
        <v>42</v>
      </c>
      <c r="C19" s="22" t="s">
        <v>51</v>
      </c>
      <c r="D19" s="7"/>
      <c r="E19" s="7"/>
      <c r="F19" s="7"/>
      <c r="G19" s="7"/>
      <c r="H19" s="7"/>
      <c r="I19" s="7"/>
    </row>
    <row r="20" spans="1:9" ht="17.100000000000001" customHeight="1" x14ac:dyDescent="0.25">
      <c r="A20" s="20" t="s">
        <v>35</v>
      </c>
      <c r="B20" s="21" t="s">
        <v>42</v>
      </c>
      <c r="C20" s="23" t="s">
        <v>52</v>
      </c>
      <c r="D20" s="8"/>
      <c r="E20" s="8"/>
      <c r="F20" s="8"/>
      <c r="G20" s="8"/>
      <c r="H20" s="8"/>
      <c r="I20" s="8"/>
    </row>
    <row r="21" spans="1:9" ht="17.100000000000001" customHeight="1" x14ac:dyDescent="0.25">
      <c r="A21" s="20" t="s">
        <v>36</v>
      </c>
      <c r="B21" s="21" t="s">
        <v>42</v>
      </c>
      <c r="C21" s="23" t="s">
        <v>53</v>
      </c>
      <c r="D21" s="6"/>
      <c r="E21" s="6"/>
      <c r="F21" s="6"/>
      <c r="G21" s="6"/>
      <c r="H21" s="6"/>
      <c r="I21" s="6"/>
    </row>
    <row r="22" spans="1:9" ht="17.100000000000001" customHeight="1" x14ac:dyDescent="0.25">
      <c r="A22" s="20" t="s">
        <v>37</v>
      </c>
      <c r="B22" s="21" t="s">
        <v>42</v>
      </c>
      <c r="C22" s="22" t="s">
        <v>54</v>
      </c>
      <c r="D22" s="7"/>
      <c r="E22" s="9"/>
      <c r="F22" s="9"/>
      <c r="G22" s="9"/>
      <c r="H22" s="9"/>
      <c r="I22" s="9"/>
    </row>
    <row r="23" spans="1:9" ht="29.25" customHeight="1" x14ac:dyDescent="0.25">
      <c r="A23" s="20" t="s">
        <v>38</v>
      </c>
      <c r="B23" s="21" t="s">
        <v>42</v>
      </c>
      <c r="C23" s="22" t="s">
        <v>81</v>
      </c>
      <c r="D23" s="10"/>
      <c r="E23" s="10"/>
      <c r="F23" s="10"/>
      <c r="G23" s="10"/>
      <c r="H23" s="10"/>
      <c r="I23" s="10"/>
    </row>
    <row r="24" spans="1:9" x14ac:dyDescent="0.25">
      <c r="A24" s="3"/>
      <c r="B24" s="24"/>
      <c r="C24" s="25"/>
      <c r="D24" s="7"/>
      <c r="E24" s="7"/>
      <c r="F24" s="7"/>
      <c r="G24" s="7"/>
      <c r="H24" s="7"/>
      <c r="I24" s="7"/>
    </row>
  </sheetData>
  <mergeCells count="3">
    <mergeCell ref="A16:C16"/>
    <mergeCell ref="A1:C1"/>
    <mergeCell ref="A3:C3"/>
  </mergeCells>
  <phoneticPr fontId="2" type="noConversion"/>
  <printOptions horizontalCentered="1"/>
  <pageMargins left="0.78740157480314965" right="0.78740157480314965" top="0.78740157480314965" bottom="0.78740157480314965" header="0.51181102362204722" footer="0.51181102362204722"/>
  <pageSetup paperSize="9" fitToHeight="0" orientation="landscape" r:id="rId1"/>
  <headerFooter differentFirst="1">
    <firstFooter>&amp;C&amp;P</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G85"/>
  <sheetViews>
    <sheetView showGridLines="0" zoomScale="120" zoomScaleNormal="120" zoomScaleSheetLayoutView="100" workbookViewId="0"/>
  </sheetViews>
  <sheetFormatPr defaultColWidth="9.109375" defaultRowHeight="13.8" x14ac:dyDescent="0.25"/>
  <cols>
    <col min="1" max="1" width="125.6640625" style="31" customWidth="1"/>
    <col min="2" max="16384" width="9.109375" style="13"/>
  </cols>
  <sheetData>
    <row r="1" spans="1:7" ht="70.2" customHeight="1" x14ac:dyDescent="0.25">
      <c r="A1" s="68" t="s">
        <v>115</v>
      </c>
      <c r="C1" s="67"/>
    </row>
    <row r="2" spans="1:7" ht="3.9" customHeight="1" x14ac:dyDescent="0.25">
      <c r="A2" s="30"/>
    </row>
    <row r="3" spans="1:7" ht="26.4" x14ac:dyDescent="0.25">
      <c r="A3" s="42" t="s">
        <v>116</v>
      </c>
    </row>
    <row r="4" spans="1:7" ht="3.9" customHeight="1" x14ac:dyDescent="0.25">
      <c r="A4" s="43"/>
    </row>
    <row r="5" spans="1:7" x14ac:dyDescent="0.25">
      <c r="A5" s="43" t="s">
        <v>112</v>
      </c>
    </row>
    <row r="6" spans="1:7" ht="3.9" customHeight="1" x14ac:dyDescent="0.25">
      <c r="A6" s="43"/>
    </row>
    <row r="7" spans="1:7" x14ac:dyDescent="0.25">
      <c r="A7" s="43" t="s">
        <v>111</v>
      </c>
    </row>
    <row r="8" spans="1:7" ht="3.9" customHeight="1" x14ac:dyDescent="0.25">
      <c r="A8" s="43"/>
    </row>
    <row r="9" spans="1:7" x14ac:dyDescent="0.25">
      <c r="A9" s="43" t="s">
        <v>110</v>
      </c>
    </row>
    <row r="10" spans="1:7" ht="3.9" customHeight="1" x14ac:dyDescent="0.25">
      <c r="A10" s="43"/>
    </row>
    <row r="11" spans="1:7" x14ac:dyDescent="0.25">
      <c r="A11" s="43" t="s">
        <v>109</v>
      </c>
    </row>
    <row r="12" spans="1:7" ht="3.9" customHeight="1" x14ac:dyDescent="0.25">
      <c r="A12" s="43"/>
    </row>
    <row r="13" spans="1:7" ht="15.75" customHeight="1" x14ac:dyDescent="0.25">
      <c r="A13" s="43" t="s">
        <v>108</v>
      </c>
    </row>
    <row r="14" spans="1:7" ht="3.9" customHeight="1" x14ac:dyDescent="0.25">
      <c r="A14" s="43"/>
    </row>
    <row r="15" spans="1:7" x14ac:dyDescent="0.25">
      <c r="A15" s="43" t="s">
        <v>107</v>
      </c>
      <c r="G15" s="59"/>
    </row>
    <row r="16" spans="1:7" ht="3.9" customHeight="1" x14ac:dyDescent="0.25">
      <c r="A16" s="43"/>
    </row>
    <row r="17" spans="1:5" ht="26.4" x14ac:dyDescent="0.25">
      <c r="A17" s="43" t="s">
        <v>117</v>
      </c>
    </row>
    <row r="18" spans="1:5" ht="3.9" customHeight="1" x14ac:dyDescent="0.25">
      <c r="A18" s="15"/>
    </row>
    <row r="19" spans="1:5" ht="53.25" customHeight="1" x14ac:dyDescent="0.25">
      <c r="A19" s="43" t="s">
        <v>130</v>
      </c>
      <c r="D19" s="58"/>
      <c r="E19" s="57"/>
    </row>
    <row r="20" spans="1:5" ht="15" customHeight="1" x14ac:dyDescent="0.25">
      <c r="A20" s="15"/>
    </row>
    <row r="21" spans="1:5" ht="20.100000000000001" customHeight="1" x14ac:dyDescent="0.25">
      <c r="A21" s="44" t="s">
        <v>55</v>
      </c>
    </row>
    <row r="22" spans="1:5" ht="3.75" customHeight="1" x14ac:dyDescent="0.25">
      <c r="A22" s="16"/>
    </row>
    <row r="23" spans="1:5" ht="26.4" x14ac:dyDescent="0.25">
      <c r="A23" s="43" t="s">
        <v>106</v>
      </c>
    </row>
    <row r="24" spans="1:5" ht="3.9" customHeight="1" x14ac:dyDescent="0.25">
      <c r="A24" s="15"/>
    </row>
    <row r="25" spans="1:5" ht="26.4" x14ac:dyDescent="0.25">
      <c r="A25" s="41" t="s">
        <v>118</v>
      </c>
    </row>
    <row r="26" spans="1:5" ht="3.9" customHeight="1" x14ac:dyDescent="0.25">
      <c r="A26" s="43"/>
    </row>
    <row r="27" spans="1:5" ht="39.6" x14ac:dyDescent="0.25">
      <c r="A27" s="43" t="s">
        <v>119</v>
      </c>
    </row>
    <row r="28" spans="1:5" ht="3.9" customHeight="1" x14ac:dyDescent="0.25">
      <c r="A28" s="43"/>
    </row>
    <row r="29" spans="1:5" x14ac:dyDescent="0.25">
      <c r="A29" s="43" t="s">
        <v>131</v>
      </c>
    </row>
    <row r="30" spans="1:5" ht="12.6" customHeight="1" x14ac:dyDescent="0.25">
      <c r="A30" s="43"/>
    </row>
    <row r="31" spans="1:5" ht="20.100000000000001" customHeight="1" x14ac:dyDescent="0.25">
      <c r="A31" s="44" t="s">
        <v>56</v>
      </c>
    </row>
    <row r="32" spans="1:5" ht="3.9" customHeight="1" x14ac:dyDescent="0.25">
      <c r="A32" s="16"/>
    </row>
    <row r="33" spans="1:1" ht="39.6" x14ac:dyDescent="0.25">
      <c r="A33" s="43" t="s">
        <v>105</v>
      </c>
    </row>
    <row r="34" spans="1:1" ht="3.9" customHeight="1" x14ac:dyDescent="0.25">
      <c r="A34" s="15"/>
    </row>
    <row r="35" spans="1:1" ht="39.6" x14ac:dyDescent="0.25">
      <c r="A35" s="43" t="s">
        <v>120</v>
      </c>
    </row>
    <row r="36" spans="1:1" ht="3.9" customHeight="1" x14ac:dyDescent="0.25">
      <c r="A36" s="43"/>
    </row>
    <row r="37" spans="1:1" ht="26.4" x14ac:dyDescent="0.25">
      <c r="A37" s="43" t="s">
        <v>121</v>
      </c>
    </row>
    <row r="38" spans="1:1" ht="3.9" customHeight="1" x14ac:dyDescent="0.25">
      <c r="A38" s="43"/>
    </row>
    <row r="39" spans="1:1" x14ac:dyDescent="0.25">
      <c r="A39" s="43" t="s">
        <v>132</v>
      </c>
    </row>
    <row r="40" spans="1:1" ht="8.1" customHeight="1" x14ac:dyDescent="0.25">
      <c r="A40" s="43"/>
    </row>
    <row r="41" spans="1:1" ht="8.1" customHeight="1" x14ac:dyDescent="0.25">
      <c r="A41" s="43"/>
    </row>
    <row r="42" spans="1:1" ht="20.100000000000001" customHeight="1" x14ac:dyDescent="0.25">
      <c r="A42" s="44" t="s">
        <v>57</v>
      </c>
    </row>
    <row r="43" spans="1:1" ht="3.9" customHeight="1" x14ac:dyDescent="0.25">
      <c r="A43" s="16"/>
    </row>
    <row r="44" spans="1:1" ht="39.6" x14ac:dyDescent="0.25">
      <c r="A44" s="43" t="s">
        <v>104</v>
      </c>
    </row>
    <row r="45" spans="1:1" ht="3.9" customHeight="1" x14ac:dyDescent="0.25">
      <c r="A45" s="15"/>
    </row>
    <row r="46" spans="1:1" ht="39.6" x14ac:dyDescent="0.25">
      <c r="A46" s="43" t="s">
        <v>134</v>
      </c>
    </row>
    <row r="47" spans="1:1" ht="26.4" x14ac:dyDescent="0.25">
      <c r="A47" s="43" t="s">
        <v>122</v>
      </c>
    </row>
    <row r="48" spans="1:1" x14ac:dyDescent="0.25">
      <c r="A48" s="43" t="s">
        <v>133</v>
      </c>
    </row>
    <row r="49" spans="1:1" ht="8.1" customHeight="1" x14ac:dyDescent="0.25"/>
    <row r="50" spans="1:1" ht="20.100000000000001" customHeight="1" x14ac:dyDescent="0.25">
      <c r="A50" s="44" t="s">
        <v>58</v>
      </c>
    </row>
    <row r="51" spans="1:1" ht="3.9" customHeight="1" x14ac:dyDescent="0.25">
      <c r="A51" s="16"/>
    </row>
    <row r="52" spans="1:1" ht="39.6" x14ac:dyDescent="0.25">
      <c r="A52" s="43" t="s">
        <v>103</v>
      </c>
    </row>
    <row r="53" spans="1:1" ht="3.9" customHeight="1" x14ac:dyDescent="0.25">
      <c r="A53" s="15"/>
    </row>
    <row r="54" spans="1:1" ht="39.6" x14ac:dyDescent="0.25">
      <c r="A54" s="43" t="s">
        <v>123</v>
      </c>
    </row>
    <row r="55" spans="1:1" ht="3.9" customHeight="1" x14ac:dyDescent="0.25">
      <c r="A55" s="15"/>
    </row>
    <row r="56" spans="1:1" ht="26.4" x14ac:dyDescent="0.25">
      <c r="A56" s="43" t="s">
        <v>125</v>
      </c>
    </row>
    <row r="57" spans="1:1" ht="3.9" customHeight="1" x14ac:dyDescent="0.25">
      <c r="A57" s="43"/>
    </row>
    <row r="58" spans="1:1" ht="19.5" customHeight="1" x14ac:dyDescent="0.25">
      <c r="A58" s="43" t="s">
        <v>124</v>
      </c>
    </row>
    <row r="59" spans="1:1" ht="19.5" customHeight="1" x14ac:dyDescent="0.25">
      <c r="A59" s="43"/>
    </row>
    <row r="60" spans="1:1" ht="20.100000000000001" customHeight="1" x14ac:dyDescent="0.25">
      <c r="A60" s="44" t="s">
        <v>59</v>
      </c>
    </row>
    <row r="61" spans="1:1" ht="3.9" customHeight="1" x14ac:dyDescent="0.25">
      <c r="A61" s="16"/>
    </row>
    <row r="62" spans="1:1" ht="39.6" x14ac:dyDescent="0.25">
      <c r="A62" s="43" t="s">
        <v>102</v>
      </c>
    </row>
    <row r="63" spans="1:1" x14ac:dyDescent="0.25">
      <c r="A63" s="43" t="s">
        <v>126</v>
      </c>
    </row>
    <row r="64" spans="1:1" ht="3.9" customHeight="1" x14ac:dyDescent="0.25">
      <c r="A64" s="43"/>
    </row>
    <row r="65" spans="1:1" ht="26.4" x14ac:dyDescent="0.25">
      <c r="A65" s="43" t="s">
        <v>127</v>
      </c>
    </row>
    <row r="66" spans="1:1" ht="3.9" customHeight="1" x14ac:dyDescent="0.25">
      <c r="A66" s="43"/>
    </row>
    <row r="67" spans="1:1" x14ac:dyDescent="0.25">
      <c r="A67" s="43" t="s">
        <v>101</v>
      </c>
    </row>
    <row r="68" spans="1:1" ht="8.1" customHeight="1" x14ac:dyDescent="0.25">
      <c r="A68" s="16"/>
    </row>
    <row r="69" spans="1:1" ht="20.100000000000001" customHeight="1" x14ac:dyDescent="0.25">
      <c r="A69" s="44" t="s">
        <v>60</v>
      </c>
    </row>
    <row r="70" spans="1:1" ht="3.9" customHeight="1" x14ac:dyDescent="0.25">
      <c r="A70" s="44"/>
    </row>
    <row r="71" spans="1:1" ht="26.4" x14ac:dyDescent="0.25">
      <c r="A71" s="43" t="s">
        <v>100</v>
      </c>
    </row>
    <row r="72" spans="1:1" ht="3.9" customHeight="1" x14ac:dyDescent="0.25">
      <c r="A72" s="15"/>
    </row>
    <row r="73" spans="1:1" x14ac:dyDescent="0.25">
      <c r="A73" s="43" t="s">
        <v>99</v>
      </c>
    </row>
    <row r="74" spans="1:1" ht="3.9" customHeight="1" x14ac:dyDescent="0.25">
      <c r="A74" s="43"/>
    </row>
    <row r="75" spans="1:1" x14ac:dyDescent="0.25">
      <c r="A75" s="43" t="s">
        <v>98</v>
      </c>
    </row>
    <row r="76" spans="1:1" ht="8.1" customHeight="1" x14ac:dyDescent="0.25">
      <c r="A76" s="15"/>
    </row>
    <row r="77" spans="1:1" ht="20.100000000000001" customHeight="1" x14ac:dyDescent="0.25">
      <c r="A77" s="44" t="s">
        <v>61</v>
      </c>
    </row>
    <row r="78" spans="1:1" ht="3.9" customHeight="1" x14ac:dyDescent="0.25">
      <c r="A78" s="16"/>
    </row>
    <row r="79" spans="1:1" ht="39.6" x14ac:dyDescent="0.25">
      <c r="A79" s="43" t="s">
        <v>97</v>
      </c>
    </row>
    <row r="80" spans="1:1" ht="3.9" customHeight="1" x14ac:dyDescent="0.25">
      <c r="A80" s="43"/>
    </row>
    <row r="81" spans="1:1" ht="26.4" x14ac:dyDescent="0.25">
      <c r="A81" s="43" t="s">
        <v>129</v>
      </c>
    </row>
    <row r="82" spans="1:1" ht="3.9" customHeight="1" x14ac:dyDescent="0.25">
      <c r="A82" s="43"/>
    </row>
    <row r="83" spans="1:1" x14ac:dyDescent="0.25">
      <c r="A83" s="43" t="s">
        <v>96</v>
      </c>
    </row>
    <row r="84" spans="1:1" ht="3.9" customHeight="1" x14ac:dyDescent="0.25">
      <c r="A84" s="43"/>
    </row>
    <row r="85" spans="1:1" x14ac:dyDescent="0.25">
      <c r="A85" s="43" t="s">
        <v>128</v>
      </c>
    </row>
  </sheetData>
  <printOptions horizontalCentered="1"/>
  <pageMargins left="0.7" right="0.7" top="0.75" bottom="0.75" header="0.3" footer="0.3"/>
  <pageSetup paperSize="9" fitToHeight="0" orientation="landscape" r:id="rId1"/>
  <rowBreaks count="2" manualBreakCount="2">
    <brk id="29" man="1"/>
    <brk id="5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B64"/>
  <sheetViews>
    <sheetView showGridLines="0" zoomScale="70" zoomScaleNormal="70" zoomScaleSheetLayoutView="100" workbookViewId="0">
      <selection sqref="A1:O1"/>
    </sheetView>
  </sheetViews>
  <sheetFormatPr defaultColWidth="9.109375" defaultRowHeight="13.2" x14ac:dyDescent="0.25"/>
  <cols>
    <col min="1" max="2" width="8.6640625" style="45" customWidth="1"/>
    <col min="3" max="3" width="12.33203125" style="45" customWidth="1"/>
    <col min="4" max="4" width="15" style="45" customWidth="1"/>
    <col min="5" max="6" width="9.6640625" style="45" customWidth="1"/>
    <col min="7" max="7" width="12.88671875" style="45" customWidth="1"/>
    <col min="8" max="15" width="9.6640625" style="45" customWidth="1"/>
    <col min="16" max="16" width="12.88671875" style="45" bestFit="1" customWidth="1"/>
    <col min="17" max="16384" width="9.109375" style="45"/>
  </cols>
  <sheetData>
    <row r="1" spans="1:17" ht="22.5" customHeight="1" x14ac:dyDescent="0.25">
      <c r="A1" s="71" t="s">
        <v>89</v>
      </c>
      <c r="B1" s="71"/>
      <c r="C1" s="71"/>
      <c r="D1" s="71"/>
      <c r="E1" s="71"/>
      <c r="F1" s="71"/>
      <c r="G1" s="71"/>
      <c r="H1" s="71"/>
      <c r="I1" s="71"/>
      <c r="J1" s="71"/>
      <c r="K1" s="71"/>
      <c r="L1" s="71"/>
      <c r="M1" s="71"/>
      <c r="N1" s="71"/>
      <c r="O1" s="71"/>
    </row>
    <row r="2" spans="1:17" ht="23.1" customHeight="1" x14ac:dyDescent="0.25">
      <c r="A2" s="72" t="s">
        <v>0</v>
      </c>
      <c r="B2" s="72" t="s">
        <v>1</v>
      </c>
      <c r="C2" s="72" t="s">
        <v>82</v>
      </c>
      <c r="D2" s="72" t="s">
        <v>2</v>
      </c>
      <c r="E2" s="72" t="s">
        <v>3</v>
      </c>
      <c r="F2" s="72"/>
      <c r="G2" s="72"/>
      <c r="H2" s="72"/>
      <c r="I2" s="72"/>
      <c r="J2" s="72"/>
      <c r="K2" s="72"/>
      <c r="L2" s="72"/>
      <c r="M2" s="72"/>
      <c r="N2" s="72"/>
      <c r="O2" s="72"/>
    </row>
    <row r="3" spans="1:17" ht="20.25" customHeight="1" x14ac:dyDescent="0.25">
      <c r="A3" s="72"/>
      <c r="B3" s="72"/>
      <c r="C3" s="72"/>
      <c r="D3" s="72"/>
      <c r="E3" s="46" t="s">
        <v>4</v>
      </c>
      <c r="F3" s="46" t="s">
        <v>5</v>
      </c>
      <c r="G3" s="46" t="s">
        <v>6</v>
      </c>
      <c r="H3" s="46" t="s">
        <v>7</v>
      </c>
      <c r="I3" s="46" t="s">
        <v>8</v>
      </c>
      <c r="J3" s="46" t="s">
        <v>9</v>
      </c>
      <c r="K3" s="46" t="s">
        <v>10</v>
      </c>
      <c r="L3" s="46" t="s">
        <v>75</v>
      </c>
      <c r="M3" s="46" t="s">
        <v>11</v>
      </c>
      <c r="N3" s="46" t="s">
        <v>63</v>
      </c>
      <c r="O3" s="46" t="s">
        <v>12</v>
      </c>
    </row>
    <row r="4" spans="1:17" ht="20.100000000000001" customHeight="1" x14ac:dyDescent="0.25">
      <c r="A4" s="73" t="s">
        <v>13</v>
      </c>
      <c r="B4" s="47">
        <v>2019</v>
      </c>
      <c r="C4" s="48">
        <v>86432</v>
      </c>
      <c r="D4" s="48">
        <v>53621</v>
      </c>
      <c r="E4" s="48">
        <v>69</v>
      </c>
      <c r="F4" s="48">
        <v>4288</v>
      </c>
      <c r="G4" s="48">
        <v>101484</v>
      </c>
      <c r="H4" s="48">
        <v>1332</v>
      </c>
      <c r="I4" s="48">
        <v>2680</v>
      </c>
      <c r="J4" s="48">
        <v>521</v>
      </c>
      <c r="K4" s="48">
        <v>5573</v>
      </c>
      <c r="L4" s="48">
        <v>101</v>
      </c>
      <c r="M4" s="48">
        <v>0</v>
      </c>
      <c r="N4" s="48">
        <v>109</v>
      </c>
      <c r="O4" s="48">
        <v>0</v>
      </c>
      <c r="P4" s="49"/>
    </row>
    <row r="5" spans="1:17" ht="20.100000000000001" customHeight="1" x14ac:dyDescent="0.25">
      <c r="A5" s="73"/>
      <c r="B5" s="50">
        <v>2020</v>
      </c>
      <c r="C5" s="48">
        <v>61044</v>
      </c>
      <c r="D5" s="48">
        <v>45340</v>
      </c>
      <c r="E5" s="48">
        <v>69</v>
      </c>
      <c r="F5" s="48">
        <v>4306</v>
      </c>
      <c r="G5" s="48">
        <v>106504</v>
      </c>
      <c r="H5" s="48">
        <v>1316</v>
      </c>
      <c r="I5" s="48">
        <v>2658</v>
      </c>
      <c r="J5" s="48">
        <v>518</v>
      </c>
      <c r="K5" s="48">
        <v>6866</v>
      </c>
      <c r="L5" s="48">
        <v>134</v>
      </c>
      <c r="M5" s="48">
        <v>0</v>
      </c>
      <c r="N5" s="48">
        <v>109</v>
      </c>
      <c r="O5" s="48">
        <v>0</v>
      </c>
    </row>
    <row r="6" spans="1:17" ht="20.100000000000001" customHeight="1" x14ac:dyDescent="0.25">
      <c r="A6" s="73"/>
      <c r="B6" s="50">
        <v>2021</v>
      </c>
      <c r="C6" s="48">
        <v>54484</v>
      </c>
      <c r="D6" s="48">
        <v>31056</v>
      </c>
      <c r="E6" s="48">
        <v>20</v>
      </c>
      <c r="F6" s="48">
        <v>3950</v>
      </c>
      <c r="G6" s="48">
        <v>107393</v>
      </c>
      <c r="H6" s="48">
        <v>1190</v>
      </c>
      <c r="I6" s="48">
        <v>11</v>
      </c>
      <c r="J6" s="48">
        <v>435</v>
      </c>
      <c r="K6" s="48">
        <v>1664</v>
      </c>
      <c r="L6" s="48">
        <v>193</v>
      </c>
      <c r="M6" s="48">
        <v>0</v>
      </c>
      <c r="N6" s="48">
        <v>17</v>
      </c>
      <c r="O6" s="48">
        <v>0</v>
      </c>
    </row>
    <row r="7" spans="1:17" ht="20.100000000000001" customHeight="1" x14ac:dyDescent="0.25">
      <c r="A7" s="73"/>
      <c r="B7" s="47">
        <v>2022</v>
      </c>
      <c r="C7" s="48">
        <v>80857</v>
      </c>
      <c r="D7" s="48">
        <v>71742</v>
      </c>
      <c r="E7" s="48">
        <v>23</v>
      </c>
      <c r="F7" s="48">
        <v>3940</v>
      </c>
      <c r="G7" s="48">
        <v>113402</v>
      </c>
      <c r="H7" s="48">
        <v>1174</v>
      </c>
      <c r="I7" s="48">
        <v>11</v>
      </c>
      <c r="J7" s="48">
        <v>436</v>
      </c>
      <c r="K7" s="48">
        <v>1689</v>
      </c>
      <c r="L7" s="48">
        <v>242</v>
      </c>
      <c r="M7" s="48">
        <v>0</v>
      </c>
      <c r="N7" s="48">
        <v>17</v>
      </c>
      <c r="O7" s="48">
        <v>0</v>
      </c>
      <c r="P7" s="52"/>
    </row>
    <row r="8" spans="1:17" ht="20.100000000000001" customHeight="1" x14ac:dyDescent="0.25">
      <c r="A8" s="73"/>
      <c r="B8" s="47">
        <v>2023</v>
      </c>
      <c r="C8" s="48">
        <v>46384</v>
      </c>
      <c r="D8" s="48">
        <v>55512</v>
      </c>
      <c r="E8" s="48">
        <v>18</v>
      </c>
      <c r="F8" s="48">
        <v>3941</v>
      </c>
      <c r="G8" s="48">
        <v>119825</v>
      </c>
      <c r="H8" s="48">
        <v>1232</v>
      </c>
      <c r="I8" s="48">
        <v>11</v>
      </c>
      <c r="J8" s="48">
        <v>452</v>
      </c>
      <c r="K8" s="48">
        <v>941</v>
      </c>
      <c r="L8" s="48">
        <v>307</v>
      </c>
      <c r="M8" s="48">
        <v>0</v>
      </c>
      <c r="N8" s="48">
        <v>17</v>
      </c>
      <c r="O8" s="48">
        <v>0</v>
      </c>
      <c r="P8" s="52"/>
      <c r="Q8" s="56"/>
    </row>
    <row r="9" spans="1:17" ht="20.100000000000001" customHeight="1" x14ac:dyDescent="0.25">
      <c r="A9" s="72" t="s">
        <v>14</v>
      </c>
      <c r="B9" s="47">
        <v>2019</v>
      </c>
      <c r="C9" s="48">
        <v>24407</v>
      </c>
      <c r="D9" s="48">
        <v>92195</v>
      </c>
      <c r="E9" s="48">
        <v>18</v>
      </c>
      <c r="F9" s="48">
        <v>498</v>
      </c>
      <c r="G9" s="48">
        <v>27303</v>
      </c>
      <c r="H9" s="48">
        <v>127</v>
      </c>
      <c r="I9" s="48">
        <v>1052</v>
      </c>
      <c r="J9" s="48">
        <v>261</v>
      </c>
      <c r="K9" s="48">
        <v>1210</v>
      </c>
      <c r="L9" s="48">
        <v>7</v>
      </c>
      <c r="M9" s="48">
        <v>0</v>
      </c>
      <c r="N9" s="48">
        <v>44</v>
      </c>
      <c r="O9" s="48">
        <v>0</v>
      </c>
      <c r="P9" s="52"/>
    </row>
    <row r="10" spans="1:17" ht="20.100000000000001" customHeight="1" x14ac:dyDescent="0.25">
      <c r="A10" s="72"/>
      <c r="B10" s="50">
        <v>2020</v>
      </c>
      <c r="C10" s="48">
        <v>14292</v>
      </c>
      <c r="D10" s="48">
        <v>99059</v>
      </c>
      <c r="E10" s="48">
        <v>17</v>
      </c>
      <c r="F10" s="48">
        <v>504</v>
      </c>
      <c r="G10" s="48">
        <v>28921</v>
      </c>
      <c r="H10" s="48">
        <v>133</v>
      </c>
      <c r="I10" s="48">
        <v>1039</v>
      </c>
      <c r="J10" s="48">
        <v>262</v>
      </c>
      <c r="K10" s="48">
        <v>1781</v>
      </c>
      <c r="L10" s="48">
        <v>16</v>
      </c>
      <c r="M10" s="48">
        <v>0</v>
      </c>
      <c r="N10" s="48">
        <v>43</v>
      </c>
      <c r="O10" s="48">
        <v>0</v>
      </c>
      <c r="P10" s="52"/>
    </row>
    <row r="11" spans="1:17" ht="20.100000000000001" customHeight="1" x14ac:dyDescent="0.25">
      <c r="A11" s="72"/>
      <c r="B11" s="50">
        <v>2021</v>
      </c>
      <c r="C11" s="48">
        <v>10450</v>
      </c>
      <c r="D11" s="48">
        <v>64098</v>
      </c>
      <c r="E11" s="48">
        <v>8</v>
      </c>
      <c r="F11" s="48">
        <v>445</v>
      </c>
      <c r="G11" s="48">
        <v>28766</v>
      </c>
      <c r="H11" s="48">
        <v>130</v>
      </c>
      <c r="I11" s="48">
        <v>0</v>
      </c>
      <c r="J11" s="48">
        <v>226</v>
      </c>
      <c r="K11" s="48">
        <v>233</v>
      </c>
      <c r="L11" s="48">
        <v>19</v>
      </c>
      <c r="M11" s="48">
        <v>0</v>
      </c>
      <c r="N11" s="48">
        <v>2</v>
      </c>
      <c r="O11" s="48">
        <v>0</v>
      </c>
      <c r="P11" s="52"/>
    </row>
    <row r="12" spans="1:17" ht="20.100000000000001" customHeight="1" x14ac:dyDescent="0.25">
      <c r="A12" s="72"/>
      <c r="B12" s="47">
        <v>2022</v>
      </c>
      <c r="C12" s="48">
        <v>18846</v>
      </c>
      <c r="D12" s="48">
        <v>15404</v>
      </c>
      <c r="E12" s="48">
        <v>2</v>
      </c>
      <c r="F12" s="48">
        <v>439</v>
      </c>
      <c r="G12" s="48">
        <v>30089</v>
      </c>
      <c r="H12" s="48">
        <v>116</v>
      </c>
      <c r="I12" s="48">
        <v>0</v>
      </c>
      <c r="J12" s="48">
        <v>211</v>
      </c>
      <c r="K12" s="48">
        <v>152</v>
      </c>
      <c r="L12" s="48">
        <v>21</v>
      </c>
      <c r="M12" s="48">
        <v>0</v>
      </c>
      <c r="N12" s="48">
        <v>1</v>
      </c>
      <c r="O12" s="48">
        <v>0</v>
      </c>
      <c r="P12" s="52"/>
    </row>
    <row r="13" spans="1:17" ht="20.100000000000001" customHeight="1" x14ac:dyDescent="0.25">
      <c r="A13" s="72"/>
      <c r="B13" s="47">
        <v>2023</v>
      </c>
      <c r="C13" s="48">
        <v>12368</v>
      </c>
      <c r="D13" s="48">
        <v>14663</v>
      </c>
      <c r="E13" s="48">
        <v>1</v>
      </c>
      <c r="F13" s="48">
        <v>442</v>
      </c>
      <c r="G13" s="48">
        <v>31343</v>
      </c>
      <c r="H13" s="48">
        <v>118</v>
      </c>
      <c r="I13" s="48">
        <v>0</v>
      </c>
      <c r="J13" s="48">
        <v>231</v>
      </c>
      <c r="K13" s="48">
        <v>172</v>
      </c>
      <c r="L13" s="48">
        <v>21</v>
      </c>
      <c r="M13" s="48">
        <v>0</v>
      </c>
      <c r="N13" s="48">
        <v>0</v>
      </c>
      <c r="O13" s="48">
        <v>0</v>
      </c>
      <c r="P13" s="52"/>
      <c r="Q13" s="56"/>
    </row>
    <row r="14" spans="1:17" ht="20.100000000000001" customHeight="1" x14ac:dyDescent="0.25">
      <c r="A14" s="72" t="s">
        <v>15</v>
      </c>
      <c r="B14" s="47">
        <v>2019</v>
      </c>
      <c r="C14" s="48">
        <v>22871</v>
      </c>
      <c r="D14" s="48">
        <v>60280</v>
      </c>
      <c r="E14" s="48">
        <v>28</v>
      </c>
      <c r="F14" s="48">
        <v>263</v>
      </c>
      <c r="G14" s="48">
        <v>20179</v>
      </c>
      <c r="H14" s="48">
        <v>60</v>
      </c>
      <c r="I14" s="48">
        <v>897</v>
      </c>
      <c r="J14" s="48">
        <v>141</v>
      </c>
      <c r="K14" s="48">
        <v>819</v>
      </c>
      <c r="L14" s="48">
        <v>4</v>
      </c>
      <c r="M14" s="48">
        <v>0</v>
      </c>
      <c r="N14" s="48">
        <v>4</v>
      </c>
      <c r="O14" s="48">
        <v>0</v>
      </c>
      <c r="P14" s="52"/>
    </row>
    <row r="15" spans="1:17" ht="20.100000000000001" customHeight="1" x14ac:dyDescent="0.25">
      <c r="A15" s="72"/>
      <c r="B15" s="50">
        <v>2020</v>
      </c>
      <c r="C15" s="48">
        <v>9676</v>
      </c>
      <c r="D15" s="48">
        <v>61362</v>
      </c>
      <c r="E15" s="48">
        <v>26</v>
      </c>
      <c r="F15" s="48">
        <v>273</v>
      </c>
      <c r="G15" s="48">
        <v>21506</v>
      </c>
      <c r="H15" s="48">
        <v>63</v>
      </c>
      <c r="I15" s="48">
        <v>821</v>
      </c>
      <c r="J15" s="48">
        <v>141</v>
      </c>
      <c r="K15" s="48">
        <v>1101</v>
      </c>
      <c r="L15" s="48">
        <v>8</v>
      </c>
      <c r="M15" s="48">
        <v>0</v>
      </c>
      <c r="N15" s="48">
        <v>4</v>
      </c>
      <c r="O15" s="48">
        <v>0</v>
      </c>
      <c r="P15" s="52"/>
    </row>
    <row r="16" spans="1:17" ht="20.100000000000001" customHeight="1" x14ac:dyDescent="0.25">
      <c r="A16" s="72"/>
      <c r="B16" s="50">
        <v>2021</v>
      </c>
      <c r="C16" s="48">
        <v>9110</v>
      </c>
      <c r="D16" s="48">
        <v>57002</v>
      </c>
      <c r="E16" s="48">
        <v>3</v>
      </c>
      <c r="F16" s="48">
        <v>253</v>
      </c>
      <c r="G16" s="48">
        <v>22178</v>
      </c>
      <c r="H16" s="48">
        <v>64</v>
      </c>
      <c r="I16" s="48">
        <v>0</v>
      </c>
      <c r="J16" s="48">
        <v>133</v>
      </c>
      <c r="K16" s="48">
        <v>305</v>
      </c>
      <c r="L16" s="48">
        <v>9</v>
      </c>
      <c r="M16" s="48">
        <v>0</v>
      </c>
      <c r="N16" s="48">
        <v>0</v>
      </c>
      <c r="O16" s="48">
        <v>0</v>
      </c>
      <c r="P16" s="52"/>
    </row>
    <row r="17" spans="1:28" ht="20.100000000000001" customHeight="1" x14ac:dyDescent="0.25">
      <c r="A17" s="72"/>
      <c r="B17" s="47">
        <v>2022</v>
      </c>
      <c r="C17" s="48">
        <v>15757</v>
      </c>
      <c r="D17" s="48">
        <v>1534</v>
      </c>
      <c r="E17" s="48">
        <v>1</v>
      </c>
      <c r="F17" s="48">
        <v>242</v>
      </c>
      <c r="G17" s="48">
        <v>23032</v>
      </c>
      <c r="H17" s="48">
        <v>61</v>
      </c>
      <c r="I17" s="48">
        <v>0</v>
      </c>
      <c r="J17" s="48">
        <v>124</v>
      </c>
      <c r="K17" s="48">
        <v>214</v>
      </c>
      <c r="L17" s="48">
        <v>11</v>
      </c>
      <c r="M17" s="48">
        <v>0</v>
      </c>
      <c r="N17" s="48">
        <v>0</v>
      </c>
      <c r="O17" s="48">
        <v>0</v>
      </c>
      <c r="P17" s="52"/>
    </row>
    <row r="18" spans="1:28" ht="20.100000000000001" customHeight="1" x14ac:dyDescent="0.25">
      <c r="A18" s="72"/>
      <c r="B18" s="47">
        <v>2023</v>
      </c>
      <c r="C18" s="48">
        <v>10242</v>
      </c>
      <c r="D18" s="48">
        <v>1125</v>
      </c>
      <c r="E18" s="48">
        <v>1</v>
      </c>
      <c r="F18" s="48">
        <v>250</v>
      </c>
      <c r="G18" s="48">
        <v>23889</v>
      </c>
      <c r="H18" s="48">
        <v>56</v>
      </c>
      <c r="I18" s="48">
        <v>0</v>
      </c>
      <c r="J18" s="48">
        <v>130</v>
      </c>
      <c r="K18" s="48">
        <v>213</v>
      </c>
      <c r="L18" s="48">
        <v>13</v>
      </c>
      <c r="M18" s="48">
        <v>0</v>
      </c>
      <c r="N18" s="48">
        <v>0</v>
      </c>
      <c r="O18" s="48">
        <v>0</v>
      </c>
      <c r="P18" s="52"/>
      <c r="Q18" s="56"/>
    </row>
    <row r="19" spans="1:28" ht="20.100000000000001" customHeight="1" x14ac:dyDescent="0.25">
      <c r="A19" s="72" t="s">
        <v>17</v>
      </c>
      <c r="B19" s="47">
        <v>2019</v>
      </c>
      <c r="C19" s="48">
        <v>29964</v>
      </c>
      <c r="D19" s="48">
        <v>12093</v>
      </c>
      <c r="E19" s="48">
        <v>19</v>
      </c>
      <c r="F19" s="48">
        <v>301</v>
      </c>
      <c r="G19" s="48">
        <v>28777</v>
      </c>
      <c r="H19" s="48">
        <v>155</v>
      </c>
      <c r="I19" s="48">
        <v>1000</v>
      </c>
      <c r="J19" s="48">
        <v>267</v>
      </c>
      <c r="K19" s="48">
        <v>570</v>
      </c>
      <c r="L19" s="48">
        <v>9</v>
      </c>
      <c r="M19" s="48">
        <v>0</v>
      </c>
      <c r="N19" s="48">
        <v>0</v>
      </c>
      <c r="O19" s="48">
        <v>22</v>
      </c>
      <c r="P19" s="52"/>
    </row>
    <row r="20" spans="1:28" ht="20.100000000000001" customHeight="1" x14ac:dyDescent="0.25">
      <c r="A20" s="72"/>
      <c r="B20" s="50">
        <v>2020</v>
      </c>
      <c r="C20" s="48">
        <v>13890</v>
      </c>
      <c r="D20" s="48">
        <v>11065</v>
      </c>
      <c r="E20" s="48">
        <v>19</v>
      </c>
      <c r="F20" s="48">
        <v>307</v>
      </c>
      <c r="G20" s="48">
        <v>30200</v>
      </c>
      <c r="H20" s="48">
        <v>152</v>
      </c>
      <c r="I20" s="48">
        <v>977</v>
      </c>
      <c r="J20" s="48">
        <v>273</v>
      </c>
      <c r="K20" s="48">
        <v>771</v>
      </c>
      <c r="L20" s="48">
        <v>11</v>
      </c>
      <c r="M20" s="48">
        <v>0</v>
      </c>
      <c r="N20" s="48">
        <v>0</v>
      </c>
      <c r="O20" s="48">
        <v>22</v>
      </c>
      <c r="P20" s="52"/>
    </row>
    <row r="21" spans="1:28" ht="20.100000000000001" customHeight="1" x14ac:dyDescent="0.25">
      <c r="A21" s="72"/>
      <c r="B21" s="50">
        <v>2021</v>
      </c>
      <c r="C21" s="48">
        <v>13727</v>
      </c>
      <c r="D21" s="48">
        <v>10966</v>
      </c>
      <c r="E21" s="48">
        <v>13</v>
      </c>
      <c r="F21" s="48">
        <v>295</v>
      </c>
      <c r="G21" s="48">
        <v>31812</v>
      </c>
      <c r="H21" s="48">
        <v>149</v>
      </c>
      <c r="I21" s="48">
        <v>0</v>
      </c>
      <c r="J21" s="48">
        <v>238</v>
      </c>
      <c r="K21" s="48">
        <v>177</v>
      </c>
      <c r="L21" s="48">
        <v>11</v>
      </c>
      <c r="M21" s="48">
        <v>0</v>
      </c>
      <c r="N21" s="48">
        <v>0</v>
      </c>
      <c r="O21" s="48">
        <v>0</v>
      </c>
      <c r="P21" s="52"/>
    </row>
    <row r="22" spans="1:28" ht="20.100000000000001" customHeight="1" x14ac:dyDescent="0.25">
      <c r="A22" s="72"/>
      <c r="B22" s="50">
        <v>2022</v>
      </c>
      <c r="C22" s="48">
        <v>23578</v>
      </c>
      <c r="D22" s="48">
        <v>18308</v>
      </c>
      <c r="E22" s="48">
        <v>10</v>
      </c>
      <c r="F22" s="48">
        <v>297</v>
      </c>
      <c r="G22" s="48">
        <v>32737</v>
      </c>
      <c r="H22" s="48">
        <v>123</v>
      </c>
      <c r="I22" s="48">
        <v>0</v>
      </c>
      <c r="J22" s="48">
        <v>226</v>
      </c>
      <c r="K22" s="48">
        <v>102</v>
      </c>
      <c r="L22" s="48">
        <v>12</v>
      </c>
      <c r="M22" s="48">
        <v>0</v>
      </c>
      <c r="N22" s="48">
        <v>0</v>
      </c>
      <c r="O22" s="48">
        <v>0</v>
      </c>
      <c r="P22" s="52"/>
    </row>
    <row r="23" spans="1:28" ht="20.100000000000001" customHeight="1" x14ac:dyDescent="0.25">
      <c r="A23" s="72"/>
      <c r="B23" s="50">
        <v>2023</v>
      </c>
      <c r="C23" s="48">
        <v>14791</v>
      </c>
      <c r="D23" s="48">
        <v>11745</v>
      </c>
      <c r="E23" s="48">
        <v>10</v>
      </c>
      <c r="F23" s="48">
        <v>315</v>
      </c>
      <c r="G23" s="48">
        <v>34287</v>
      </c>
      <c r="H23" s="48">
        <v>124</v>
      </c>
      <c r="I23" s="48">
        <v>0</v>
      </c>
      <c r="J23" s="48">
        <v>222</v>
      </c>
      <c r="K23" s="48">
        <v>102</v>
      </c>
      <c r="L23" s="48">
        <v>17</v>
      </c>
      <c r="M23" s="48">
        <v>0</v>
      </c>
      <c r="N23" s="48">
        <v>0</v>
      </c>
      <c r="O23" s="48">
        <v>0</v>
      </c>
      <c r="P23" s="52"/>
      <c r="Q23" s="56"/>
    </row>
    <row r="24" spans="1:28" ht="20.100000000000001" customHeight="1" x14ac:dyDescent="0.25">
      <c r="A24" s="74" t="s">
        <v>16</v>
      </c>
      <c r="B24" s="53">
        <v>2019</v>
      </c>
      <c r="C24" s="54">
        <v>269255</v>
      </c>
      <c r="D24" s="54">
        <v>467154</v>
      </c>
      <c r="E24" s="54">
        <v>272</v>
      </c>
      <c r="F24" s="54">
        <v>7405</v>
      </c>
      <c r="G24" s="54">
        <v>279141</v>
      </c>
      <c r="H24" s="54">
        <v>2406</v>
      </c>
      <c r="I24" s="54">
        <v>9338</v>
      </c>
      <c r="J24" s="54">
        <v>2555</v>
      </c>
      <c r="K24" s="54">
        <v>11893</v>
      </c>
      <c r="L24" s="54">
        <v>174</v>
      </c>
      <c r="M24" s="54">
        <v>1</v>
      </c>
      <c r="N24" s="54">
        <v>387</v>
      </c>
      <c r="O24" s="54">
        <v>28</v>
      </c>
      <c r="P24" s="55"/>
    </row>
    <row r="25" spans="1:28" ht="20.100000000000001" customHeight="1" x14ac:dyDescent="0.25">
      <c r="A25" s="74"/>
      <c r="B25" s="53">
        <v>2020</v>
      </c>
      <c r="C25" s="54">
        <v>157881</v>
      </c>
      <c r="D25" s="54">
        <v>397989</v>
      </c>
      <c r="E25" s="54">
        <v>263</v>
      </c>
      <c r="F25" s="54">
        <v>7443</v>
      </c>
      <c r="G25" s="54">
        <v>294415</v>
      </c>
      <c r="H25" s="54">
        <v>2368</v>
      </c>
      <c r="I25" s="54">
        <v>9122</v>
      </c>
      <c r="J25" s="54">
        <v>2555</v>
      </c>
      <c r="K25" s="54">
        <v>15315</v>
      </c>
      <c r="L25" s="54">
        <v>251</v>
      </c>
      <c r="M25" s="54">
        <v>1</v>
      </c>
      <c r="N25" s="54">
        <v>383</v>
      </c>
      <c r="O25" s="54">
        <v>28</v>
      </c>
      <c r="P25" s="55"/>
    </row>
    <row r="26" spans="1:28" ht="20.100000000000001" customHeight="1" x14ac:dyDescent="0.25">
      <c r="A26" s="74"/>
      <c r="B26" s="53">
        <v>2021</v>
      </c>
      <c r="C26" s="54">
        <v>141649</v>
      </c>
      <c r="D26" s="54">
        <v>292843</v>
      </c>
      <c r="E26" s="54">
        <v>93</v>
      </c>
      <c r="F26" s="54">
        <v>6730</v>
      </c>
      <c r="G26" s="54">
        <v>300052</v>
      </c>
      <c r="H26" s="54">
        <v>2226</v>
      </c>
      <c r="I26" s="54">
        <v>11</v>
      </c>
      <c r="J26" s="54">
        <v>2243</v>
      </c>
      <c r="K26" s="54">
        <v>3061</v>
      </c>
      <c r="L26" s="54">
        <v>335</v>
      </c>
      <c r="M26" s="54">
        <v>0</v>
      </c>
      <c r="N26" s="54">
        <v>22</v>
      </c>
      <c r="O26" s="54">
        <v>0</v>
      </c>
      <c r="P26" s="52"/>
    </row>
    <row r="27" spans="1:28" ht="20.100000000000001" customHeight="1" x14ac:dyDescent="0.25">
      <c r="A27" s="74"/>
      <c r="B27" s="53">
        <v>2022</v>
      </c>
      <c r="C27" s="54">
        <v>218233</v>
      </c>
      <c r="D27" s="54">
        <v>132549</v>
      </c>
      <c r="E27" s="54">
        <v>68</v>
      </c>
      <c r="F27" s="54">
        <v>6654</v>
      </c>
      <c r="G27" s="54">
        <v>314615</v>
      </c>
      <c r="H27" s="54">
        <v>2075</v>
      </c>
      <c r="I27" s="54">
        <v>11</v>
      </c>
      <c r="J27" s="54">
        <v>2197</v>
      </c>
      <c r="K27" s="54">
        <v>2513</v>
      </c>
      <c r="L27" s="54">
        <v>403</v>
      </c>
      <c r="M27" s="54">
        <v>0</v>
      </c>
      <c r="N27" s="54">
        <v>18</v>
      </c>
      <c r="O27" s="54">
        <v>0</v>
      </c>
      <c r="P27" s="52"/>
    </row>
    <row r="28" spans="1:28" ht="20.100000000000001" customHeight="1" x14ac:dyDescent="0.25">
      <c r="A28" s="74"/>
      <c r="B28" s="61">
        <v>2023</v>
      </c>
      <c r="C28" s="63">
        <v>135676</v>
      </c>
      <c r="D28" s="63">
        <v>114476</v>
      </c>
      <c r="E28" s="61">
        <v>60</v>
      </c>
      <c r="F28" s="61">
        <v>6579</v>
      </c>
      <c r="G28" s="63">
        <v>331250</v>
      </c>
      <c r="H28" s="61">
        <v>2127</v>
      </c>
      <c r="I28" s="61">
        <v>11</v>
      </c>
      <c r="J28" s="61">
        <v>2246</v>
      </c>
      <c r="K28" s="61">
        <v>1808</v>
      </c>
      <c r="L28" s="61">
        <v>491</v>
      </c>
      <c r="M28" s="61">
        <v>0</v>
      </c>
      <c r="N28" s="61">
        <v>17</v>
      </c>
      <c r="O28" s="61">
        <v>0</v>
      </c>
      <c r="P28" s="65"/>
      <c r="Q28" s="65"/>
      <c r="R28" s="65"/>
      <c r="S28" s="65"/>
      <c r="T28" s="65"/>
      <c r="U28" s="65"/>
      <c r="V28" s="65"/>
      <c r="W28" s="65"/>
      <c r="X28" s="65"/>
      <c r="Y28" s="65"/>
      <c r="Z28" s="65"/>
      <c r="AA28" s="65"/>
      <c r="AB28" s="65"/>
    </row>
    <row r="29" spans="1:28" ht="22.5" customHeight="1" x14ac:dyDescent="0.25">
      <c r="A29" s="71" t="s">
        <v>89</v>
      </c>
      <c r="B29" s="71"/>
      <c r="C29" s="71"/>
      <c r="D29" s="71"/>
      <c r="E29" s="71"/>
      <c r="F29" s="71"/>
      <c r="G29" s="71"/>
      <c r="H29" s="71"/>
      <c r="I29" s="71"/>
      <c r="J29" s="71"/>
      <c r="K29" s="71"/>
      <c r="L29" s="71"/>
      <c r="M29" s="71"/>
      <c r="N29" s="71"/>
      <c r="O29" s="71"/>
      <c r="P29" s="52"/>
      <c r="Q29" s="52"/>
      <c r="R29" s="52"/>
      <c r="S29" s="52"/>
      <c r="T29" s="52"/>
      <c r="U29" s="52"/>
      <c r="V29" s="52"/>
      <c r="W29" s="52"/>
      <c r="X29" s="52"/>
      <c r="Y29" s="52"/>
      <c r="Z29" s="52"/>
    </row>
    <row r="30" spans="1:28" ht="23.1" customHeight="1" x14ac:dyDescent="0.25">
      <c r="A30" s="72" t="s">
        <v>0</v>
      </c>
      <c r="B30" s="72" t="s">
        <v>1</v>
      </c>
      <c r="C30" s="72" t="s">
        <v>82</v>
      </c>
      <c r="D30" s="72" t="s">
        <v>2</v>
      </c>
      <c r="E30" s="72" t="s">
        <v>3</v>
      </c>
      <c r="F30" s="72"/>
      <c r="G30" s="72"/>
      <c r="H30" s="72"/>
      <c r="I30" s="72"/>
      <c r="J30" s="72"/>
      <c r="K30" s="72"/>
      <c r="L30" s="72"/>
      <c r="M30" s="72"/>
      <c r="N30" s="72"/>
      <c r="O30" s="72"/>
      <c r="P30" s="52"/>
    </row>
    <row r="31" spans="1:28" ht="20.25" customHeight="1" x14ac:dyDescent="0.25">
      <c r="A31" s="72"/>
      <c r="B31" s="72"/>
      <c r="C31" s="72"/>
      <c r="D31" s="72"/>
      <c r="E31" s="46" t="s">
        <v>4</v>
      </c>
      <c r="F31" s="46" t="s">
        <v>5</v>
      </c>
      <c r="G31" s="46" t="s">
        <v>6</v>
      </c>
      <c r="H31" s="46" t="s">
        <v>7</v>
      </c>
      <c r="I31" s="46" t="s">
        <v>8</v>
      </c>
      <c r="J31" s="46" t="s">
        <v>9</v>
      </c>
      <c r="K31" s="46" t="s">
        <v>10</v>
      </c>
      <c r="L31" s="46" t="s">
        <v>75</v>
      </c>
      <c r="M31" s="46" t="s">
        <v>11</v>
      </c>
      <c r="N31" s="46" t="s">
        <v>63</v>
      </c>
      <c r="O31" s="46" t="s">
        <v>12</v>
      </c>
      <c r="P31" s="52"/>
    </row>
    <row r="32" spans="1:28" ht="20.100000000000001" customHeight="1" x14ac:dyDescent="0.25">
      <c r="A32" s="72" t="s">
        <v>18</v>
      </c>
      <c r="B32" s="47">
        <v>2019</v>
      </c>
      <c r="C32" s="48">
        <v>25846</v>
      </c>
      <c r="D32" s="48">
        <v>83446</v>
      </c>
      <c r="E32" s="48">
        <v>24</v>
      </c>
      <c r="F32" s="48">
        <v>690</v>
      </c>
      <c r="G32" s="48">
        <v>28015</v>
      </c>
      <c r="H32" s="48">
        <v>283</v>
      </c>
      <c r="I32" s="48">
        <v>688</v>
      </c>
      <c r="J32" s="48">
        <v>296</v>
      </c>
      <c r="K32" s="48">
        <v>1295</v>
      </c>
      <c r="L32" s="48">
        <v>4</v>
      </c>
      <c r="M32" s="48">
        <v>1</v>
      </c>
      <c r="N32" s="48">
        <v>0</v>
      </c>
      <c r="O32" s="48">
        <v>6</v>
      </c>
      <c r="P32" s="52"/>
    </row>
    <row r="33" spans="1:17" ht="20.100000000000001" customHeight="1" x14ac:dyDescent="0.25">
      <c r="A33" s="72"/>
      <c r="B33" s="50">
        <v>2020</v>
      </c>
      <c r="C33" s="48">
        <v>19796</v>
      </c>
      <c r="D33" s="48">
        <v>63704</v>
      </c>
      <c r="E33" s="48">
        <v>18</v>
      </c>
      <c r="F33" s="48">
        <v>690</v>
      </c>
      <c r="G33" s="48">
        <v>30309</v>
      </c>
      <c r="H33" s="48">
        <v>269</v>
      </c>
      <c r="I33" s="48">
        <v>630</v>
      </c>
      <c r="J33" s="48">
        <v>295</v>
      </c>
      <c r="K33" s="48">
        <v>1619</v>
      </c>
      <c r="L33" s="48">
        <v>12</v>
      </c>
      <c r="M33" s="48">
        <v>1</v>
      </c>
      <c r="N33" s="48">
        <v>0</v>
      </c>
      <c r="O33" s="48">
        <v>6</v>
      </c>
      <c r="P33" s="52"/>
    </row>
    <row r="34" spans="1:17" ht="20.100000000000001" customHeight="1" x14ac:dyDescent="0.25">
      <c r="A34" s="72"/>
      <c r="B34" s="50">
        <v>2021</v>
      </c>
      <c r="C34" s="48">
        <v>13954</v>
      </c>
      <c r="D34" s="48">
        <v>966</v>
      </c>
      <c r="E34" s="48">
        <v>15</v>
      </c>
      <c r="F34" s="48">
        <v>637</v>
      </c>
      <c r="G34" s="48">
        <v>32192</v>
      </c>
      <c r="H34" s="48">
        <v>264</v>
      </c>
      <c r="I34" s="48">
        <v>0</v>
      </c>
      <c r="J34" s="48">
        <v>273</v>
      </c>
      <c r="K34" s="48">
        <v>364</v>
      </c>
      <c r="L34" s="48">
        <v>22</v>
      </c>
      <c r="M34" s="48">
        <v>0</v>
      </c>
      <c r="N34" s="48">
        <v>0</v>
      </c>
      <c r="O34" s="48">
        <v>0</v>
      </c>
      <c r="P34" s="52"/>
    </row>
    <row r="35" spans="1:17" ht="20.100000000000001" customHeight="1" x14ac:dyDescent="0.25">
      <c r="A35" s="72"/>
      <c r="B35" s="47">
        <v>2022</v>
      </c>
      <c r="C35" s="48">
        <v>21722</v>
      </c>
      <c r="D35" s="48">
        <v>1206</v>
      </c>
      <c r="E35" s="48">
        <v>10</v>
      </c>
      <c r="F35" s="48">
        <v>621</v>
      </c>
      <c r="G35" s="48">
        <v>33810</v>
      </c>
      <c r="H35" s="48">
        <v>228</v>
      </c>
      <c r="I35" s="48">
        <v>0</v>
      </c>
      <c r="J35" s="48">
        <v>273</v>
      </c>
      <c r="K35" s="48">
        <v>234</v>
      </c>
      <c r="L35" s="48">
        <v>21</v>
      </c>
      <c r="M35" s="48">
        <v>0</v>
      </c>
      <c r="N35" s="48">
        <v>0</v>
      </c>
      <c r="O35" s="48">
        <v>0</v>
      </c>
      <c r="P35" s="52"/>
    </row>
    <row r="36" spans="1:17" ht="20.100000000000001" customHeight="1" x14ac:dyDescent="0.25">
      <c r="A36" s="72"/>
      <c r="B36" s="50">
        <v>2023</v>
      </c>
      <c r="C36" s="48">
        <v>15215</v>
      </c>
      <c r="D36" s="48">
        <v>790</v>
      </c>
      <c r="E36" s="48">
        <v>10</v>
      </c>
      <c r="F36" s="48">
        <v>612</v>
      </c>
      <c r="G36" s="48">
        <v>35725</v>
      </c>
      <c r="H36" s="48">
        <v>224</v>
      </c>
      <c r="I36" s="48">
        <v>0</v>
      </c>
      <c r="J36" s="48">
        <v>272</v>
      </c>
      <c r="K36" s="48">
        <v>245</v>
      </c>
      <c r="L36" s="48">
        <v>20</v>
      </c>
      <c r="M36" s="48">
        <v>0</v>
      </c>
      <c r="N36" s="48">
        <v>0</v>
      </c>
      <c r="O36" s="48">
        <v>0</v>
      </c>
      <c r="P36" s="52"/>
      <c r="Q36" s="56"/>
    </row>
    <row r="37" spans="1:17" ht="20.100000000000001" customHeight="1" x14ac:dyDescent="0.25">
      <c r="A37" s="72" t="s">
        <v>19</v>
      </c>
      <c r="B37" s="47">
        <v>2019</v>
      </c>
      <c r="C37" s="48">
        <v>23329</v>
      </c>
      <c r="D37" s="48">
        <v>73678</v>
      </c>
      <c r="E37" s="48">
        <v>70</v>
      </c>
      <c r="F37" s="48">
        <v>546</v>
      </c>
      <c r="G37" s="48">
        <v>23714</v>
      </c>
      <c r="H37" s="48">
        <v>198</v>
      </c>
      <c r="I37" s="48">
        <v>989</v>
      </c>
      <c r="J37" s="48">
        <v>327</v>
      </c>
      <c r="K37" s="48">
        <v>454</v>
      </c>
      <c r="L37" s="48">
        <v>22</v>
      </c>
      <c r="M37" s="48">
        <v>0</v>
      </c>
      <c r="N37" s="48">
        <v>201</v>
      </c>
      <c r="O37" s="48">
        <v>0</v>
      </c>
      <c r="P37" s="52"/>
    </row>
    <row r="38" spans="1:17" ht="20.100000000000001" customHeight="1" x14ac:dyDescent="0.25">
      <c r="A38" s="72"/>
      <c r="B38" s="50">
        <v>2020</v>
      </c>
      <c r="C38" s="48">
        <v>14329</v>
      </c>
      <c r="D38" s="48">
        <v>30242</v>
      </c>
      <c r="E38" s="48">
        <v>70</v>
      </c>
      <c r="F38" s="48">
        <v>536</v>
      </c>
      <c r="G38" s="48">
        <v>24819</v>
      </c>
      <c r="H38" s="48">
        <v>202</v>
      </c>
      <c r="I38" s="48">
        <v>986</v>
      </c>
      <c r="J38" s="48">
        <v>327</v>
      </c>
      <c r="K38" s="48">
        <v>531</v>
      </c>
      <c r="L38" s="48">
        <v>34</v>
      </c>
      <c r="M38" s="48">
        <v>0</v>
      </c>
      <c r="N38" s="48">
        <v>199</v>
      </c>
      <c r="O38" s="48">
        <v>0</v>
      </c>
      <c r="P38" s="52"/>
    </row>
    <row r="39" spans="1:17" ht="20.100000000000001" customHeight="1" x14ac:dyDescent="0.25">
      <c r="A39" s="72"/>
      <c r="B39" s="50">
        <v>2021</v>
      </c>
      <c r="C39" s="48">
        <v>12563</v>
      </c>
      <c r="D39" s="48">
        <v>49312</v>
      </c>
      <c r="E39" s="48">
        <v>18</v>
      </c>
      <c r="F39" s="48">
        <v>450</v>
      </c>
      <c r="G39" s="48">
        <v>24750</v>
      </c>
      <c r="H39" s="48">
        <v>196</v>
      </c>
      <c r="I39" s="48">
        <v>0</v>
      </c>
      <c r="J39" s="48">
        <v>250</v>
      </c>
      <c r="K39" s="48">
        <v>106</v>
      </c>
      <c r="L39" s="48">
        <v>40</v>
      </c>
      <c r="M39" s="48">
        <v>0</v>
      </c>
      <c r="N39" s="48">
        <v>3</v>
      </c>
      <c r="O39" s="48">
        <v>0</v>
      </c>
      <c r="P39" s="52"/>
    </row>
    <row r="40" spans="1:17" ht="20.100000000000001" customHeight="1" x14ac:dyDescent="0.25">
      <c r="A40" s="72"/>
      <c r="B40" s="47">
        <v>2022</v>
      </c>
      <c r="C40" s="48">
        <v>19708</v>
      </c>
      <c r="D40" s="48">
        <v>4076</v>
      </c>
      <c r="E40" s="48">
        <v>12</v>
      </c>
      <c r="F40" s="48">
        <v>442</v>
      </c>
      <c r="G40" s="48">
        <v>25794</v>
      </c>
      <c r="H40" s="48">
        <v>181</v>
      </c>
      <c r="I40" s="48">
        <v>0</v>
      </c>
      <c r="J40" s="48">
        <v>250</v>
      </c>
      <c r="K40" s="48">
        <v>22</v>
      </c>
      <c r="L40" s="48">
        <v>39</v>
      </c>
      <c r="M40" s="48">
        <v>0</v>
      </c>
      <c r="N40" s="48">
        <v>0</v>
      </c>
      <c r="O40" s="48">
        <v>0</v>
      </c>
      <c r="P40" s="52"/>
    </row>
    <row r="41" spans="1:17" ht="20.100000000000001" customHeight="1" x14ac:dyDescent="0.25">
      <c r="A41" s="72"/>
      <c r="B41" s="50">
        <v>2023</v>
      </c>
      <c r="C41" s="48">
        <v>12289</v>
      </c>
      <c r="D41" s="48">
        <v>15131</v>
      </c>
      <c r="E41" s="48">
        <v>12</v>
      </c>
      <c r="F41" s="48">
        <v>347</v>
      </c>
      <c r="G41" s="48">
        <v>27059</v>
      </c>
      <c r="H41" s="48">
        <v>175</v>
      </c>
      <c r="I41" s="48">
        <v>0</v>
      </c>
      <c r="J41" s="48">
        <v>256</v>
      </c>
      <c r="K41" s="48">
        <v>24</v>
      </c>
      <c r="L41" s="48">
        <v>46</v>
      </c>
      <c r="M41" s="48">
        <v>0</v>
      </c>
      <c r="N41" s="48">
        <v>0</v>
      </c>
      <c r="O41" s="48">
        <v>0</v>
      </c>
      <c r="P41" s="52"/>
      <c r="Q41" s="56"/>
    </row>
    <row r="42" spans="1:17" ht="20.100000000000001" customHeight="1" x14ac:dyDescent="0.25">
      <c r="A42" s="72" t="s">
        <v>20</v>
      </c>
      <c r="B42" s="47">
        <v>2019</v>
      </c>
      <c r="C42" s="48">
        <v>25421</v>
      </c>
      <c r="D42" s="48">
        <v>67289</v>
      </c>
      <c r="E42" s="48">
        <v>28</v>
      </c>
      <c r="F42" s="48">
        <v>395</v>
      </c>
      <c r="G42" s="48">
        <v>24209</v>
      </c>
      <c r="H42" s="48">
        <v>87</v>
      </c>
      <c r="I42" s="48">
        <v>918</v>
      </c>
      <c r="J42" s="48">
        <v>333</v>
      </c>
      <c r="K42" s="48">
        <v>989</v>
      </c>
      <c r="L42" s="48">
        <v>12</v>
      </c>
      <c r="M42" s="48">
        <v>0</v>
      </c>
      <c r="N42" s="48">
        <v>20</v>
      </c>
      <c r="O42" s="48">
        <v>0</v>
      </c>
      <c r="P42" s="52"/>
    </row>
    <row r="43" spans="1:17" ht="20.100000000000001" customHeight="1" x14ac:dyDescent="0.25">
      <c r="A43" s="72"/>
      <c r="B43" s="50">
        <v>2020</v>
      </c>
      <c r="C43" s="48">
        <v>10973</v>
      </c>
      <c r="D43" s="48">
        <v>67401</v>
      </c>
      <c r="E43" s="48">
        <v>28</v>
      </c>
      <c r="F43" s="48">
        <v>402</v>
      </c>
      <c r="G43" s="48">
        <v>25375</v>
      </c>
      <c r="H43" s="48">
        <v>81</v>
      </c>
      <c r="I43" s="48">
        <v>908</v>
      </c>
      <c r="J43" s="48">
        <v>328</v>
      </c>
      <c r="K43" s="48">
        <v>1261</v>
      </c>
      <c r="L43" s="48">
        <v>16</v>
      </c>
      <c r="M43" s="48">
        <v>0</v>
      </c>
      <c r="N43" s="48">
        <v>20</v>
      </c>
      <c r="O43" s="48">
        <v>0</v>
      </c>
      <c r="P43" s="52"/>
    </row>
    <row r="44" spans="1:17" ht="20.100000000000001" customHeight="1" x14ac:dyDescent="0.25">
      <c r="A44" s="72"/>
      <c r="B44" s="50">
        <v>2021</v>
      </c>
      <c r="C44" s="48">
        <v>11842</v>
      </c>
      <c r="D44" s="48">
        <v>61485</v>
      </c>
      <c r="E44" s="48">
        <v>4</v>
      </c>
      <c r="F44" s="48">
        <v>358</v>
      </c>
      <c r="G44" s="48">
        <v>25775</v>
      </c>
      <c r="H44" s="48">
        <v>85</v>
      </c>
      <c r="I44" s="48">
        <v>0</v>
      </c>
      <c r="J44" s="48">
        <v>327</v>
      </c>
      <c r="K44" s="48">
        <v>109</v>
      </c>
      <c r="L44" s="48">
        <v>16</v>
      </c>
      <c r="M44" s="48">
        <v>0</v>
      </c>
      <c r="N44" s="48">
        <v>0</v>
      </c>
      <c r="O44" s="48">
        <v>0</v>
      </c>
      <c r="P44" s="52"/>
    </row>
    <row r="45" spans="1:17" ht="20.100000000000001" customHeight="1" x14ac:dyDescent="0.25">
      <c r="A45" s="72"/>
      <c r="B45" s="47">
        <v>2022</v>
      </c>
      <c r="C45" s="48">
        <v>15543</v>
      </c>
      <c r="D45" s="48">
        <v>555</v>
      </c>
      <c r="E45" s="48">
        <v>3</v>
      </c>
      <c r="F45" s="48">
        <v>358</v>
      </c>
      <c r="G45" s="48">
        <v>26983</v>
      </c>
      <c r="H45" s="48">
        <v>80</v>
      </c>
      <c r="I45" s="48">
        <v>0</v>
      </c>
      <c r="J45" s="48">
        <v>325</v>
      </c>
      <c r="K45" s="48">
        <v>10</v>
      </c>
      <c r="L45" s="48">
        <v>22</v>
      </c>
      <c r="M45" s="48">
        <v>0</v>
      </c>
      <c r="N45" s="48">
        <v>0</v>
      </c>
      <c r="O45" s="48">
        <v>0</v>
      </c>
      <c r="P45" s="52"/>
    </row>
    <row r="46" spans="1:17" ht="20.100000000000001" customHeight="1" x14ac:dyDescent="0.25">
      <c r="A46" s="72"/>
      <c r="B46" s="50">
        <v>2023</v>
      </c>
      <c r="C46" s="48">
        <v>10174</v>
      </c>
      <c r="D46" s="48">
        <v>370</v>
      </c>
      <c r="E46" s="48">
        <v>2</v>
      </c>
      <c r="F46" s="48">
        <v>363</v>
      </c>
      <c r="G46" s="48">
        <v>28382</v>
      </c>
      <c r="H46" s="48">
        <v>82</v>
      </c>
      <c r="I46" s="48">
        <v>0</v>
      </c>
      <c r="J46" s="48">
        <v>324</v>
      </c>
      <c r="K46" s="48">
        <v>15</v>
      </c>
      <c r="L46" s="48">
        <v>25</v>
      </c>
      <c r="M46" s="48">
        <v>0</v>
      </c>
      <c r="N46" s="48">
        <v>0</v>
      </c>
      <c r="O46" s="48">
        <v>0</v>
      </c>
      <c r="P46" s="52"/>
      <c r="Q46" s="56"/>
    </row>
    <row r="47" spans="1:17" ht="20.100000000000001" customHeight="1" x14ac:dyDescent="0.25">
      <c r="A47" s="72" t="s">
        <v>21</v>
      </c>
      <c r="B47" s="47">
        <v>2019</v>
      </c>
      <c r="C47" s="48">
        <v>30985</v>
      </c>
      <c r="D47" s="48">
        <v>24552</v>
      </c>
      <c r="E47" s="48">
        <v>16</v>
      </c>
      <c r="F47" s="48">
        <v>424</v>
      </c>
      <c r="G47" s="48">
        <v>25460</v>
      </c>
      <c r="H47" s="48">
        <v>164</v>
      </c>
      <c r="I47" s="48">
        <v>1114</v>
      </c>
      <c r="J47" s="48">
        <v>409</v>
      </c>
      <c r="K47" s="48">
        <v>983</v>
      </c>
      <c r="L47" s="48">
        <v>15</v>
      </c>
      <c r="M47" s="48">
        <v>0</v>
      </c>
      <c r="N47" s="48">
        <v>9</v>
      </c>
      <c r="O47" s="48">
        <v>0</v>
      </c>
      <c r="P47" s="52"/>
    </row>
    <row r="48" spans="1:17" ht="20.100000000000001" customHeight="1" x14ac:dyDescent="0.25">
      <c r="A48" s="72"/>
      <c r="B48" s="50">
        <v>2020</v>
      </c>
      <c r="C48" s="48">
        <v>13881</v>
      </c>
      <c r="D48" s="48">
        <v>19816</v>
      </c>
      <c r="E48" s="48">
        <v>16</v>
      </c>
      <c r="F48" s="48">
        <v>425</v>
      </c>
      <c r="G48" s="48">
        <v>26781</v>
      </c>
      <c r="H48" s="48">
        <v>152</v>
      </c>
      <c r="I48" s="48">
        <v>1103</v>
      </c>
      <c r="J48" s="48">
        <v>411</v>
      </c>
      <c r="K48" s="48">
        <v>1385</v>
      </c>
      <c r="L48" s="48">
        <v>20</v>
      </c>
      <c r="M48" s="48">
        <v>0</v>
      </c>
      <c r="N48" s="48">
        <v>8</v>
      </c>
      <c r="O48" s="48">
        <v>0</v>
      </c>
      <c r="P48" s="52"/>
    </row>
    <row r="49" spans="1:17" ht="20.100000000000001" customHeight="1" x14ac:dyDescent="0.25">
      <c r="A49" s="72"/>
      <c r="B49" s="50">
        <v>2021</v>
      </c>
      <c r="C49" s="48">
        <v>15519</v>
      </c>
      <c r="D49" s="48">
        <v>17958</v>
      </c>
      <c r="E49" s="48">
        <v>12</v>
      </c>
      <c r="F49" s="48">
        <v>342</v>
      </c>
      <c r="G49" s="48">
        <v>27186</v>
      </c>
      <c r="H49" s="48">
        <v>148</v>
      </c>
      <c r="I49" s="48">
        <v>0</v>
      </c>
      <c r="J49" s="48">
        <v>361</v>
      </c>
      <c r="K49" s="48">
        <v>103</v>
      </c>
      <c r="L49" s="48">
        <v>25</v>
      </c>
      <c r="M49" s="48">
        <v>0</v>
      </c>
      <c r="N49" s="48">
        <v>0</v>
      </c>
      <c r="O49" s="48">
        <v>0</v>
      </c>
      <c r="P49" s="52"/>
    </row>
    <row r="50" spans="1:17" ht="20.100000000000001" customHeight="1" x14ac:dyDescent="0.25">
      <c r="A50" s="72"/>
      <c r="B50" s="50">
        <v>2022</v>
      </c>
      <c r="C50" s="48">
        <v>22222</v>
      </c>
      <c r="D50" s="48">
        <v>19724</v>
      </c>
      <c r="E50" s="48">
        <v>7</v>
      </c>
      <c r="F50" s="48">
        <v>315</v>
      </c>
      <c r="G50" s="48">
        <v>28768</v>
      </c>
      <c r="H50" s="48">
        <v>112</v>
      </c>
      <c r="I50" s="48">
        <v>0</v>
      </c>
      <c r="J50" s="48">
        <v>352</v>
      </c>
      <c r="K50" s="48">
        <v>90</v>
      </c>
      <c r="L50" s="48">
        <v>35</v>
      </c>
      <c r="M50" s="48">
        <v>0</v>
      </c>
      <c r="N50" s="48">
        <v>0</v>
      </c>
      <c r="O50" s="48">
        <v>0</v>
      </c>
      <c r="P50" s="52"/>
    </row>
    <row r="51" spans="1:17" ht="20.100000000000001" customHeight="1" x14ac:dyDescent="0.25">
      <c r="A51" s="72"/>
      <c r="B51" s="50">
        <v>2023</v>
      </c>
      <c r="C51" s="48">
        <v>14213</v>
      </c>
      <c r="D51" s="48">
        <v>15140</v>
      </c>
      <c r="E51" s="48">
        <v>6</v>
      </c>
      <c r="F51" s="48">
        <v>309</v>
      </c>
      <c r="G51" s="48">
        <v>30740</v>
      </c>
      <c r="H51" s="48">
        <v>116</v>
      </c>
      <c r="I51" s="48">
        <v>0</v>
      </c>
      <c r="J51" s="48">
        <v>359</v>
      </c>
      <c r="K51" s="48">
        <v>96</v>
      </c>
      <c r="L51" s="48">
        <v>42</v>
      </c>
      <c r="M51" s="48">
        <v>0</v>
      </c>
      <c r="N51" s="48">
        <v>0</v>
      </c>
      <c r="O51" s="48">
        <v>0</v>
      </c>
      <c r="P51" s="52"/>
      <c r="Q51" s="56"/>
    </row>
    <row r="52" spans="1:17" ht="20.100000000000001" customHeight="1" x14ac:dyDescent="0.25">
      <c r="A52" s="74" t="s">
        <v>16</v>
      </c>
      <c r="B52" s="61">
        <v>2019</v>
      </c>
      <c r="C52" s="54">
        <v>269255</v>
      </c>
      <c r="D52" s="54">
        <v>467154</v>
      </c>
      <c r="E52" s="54">
        <v>272</v>
      </c>
      <c r="F52" s="54">
        <v>7405</v>
      </c>
      <c r="G52" s="54">
        <v>279141</v>
      </c>
      <c r="H52" s="54">
        <v>2406</v>
      </c>
      <c r="I52" s="54">
        <v>9338</v>
      </c>
      <c r="J52" s="54">
        <v>2555</v>
      </c>
      <c r="K52" s="54">
        <v>11893</v>
      </c>
      <c r="L52" s="54">
        <v>174</v>
      </c>
      <c r="M52" s="54">
        <v>1</v>
      </c>
      <c r="N52" s="54">
        <v>387</v>
      </c>
      <c r="O52" s="54">
        <v>28</v>
      </c>
    </row>
    <row r="53" spans="1:17" ht="20.100000000000001" customHeight="1" x14ac:dyDescent="0.25">
      <c r="A53" s="74"/>
      <c r="B53" s="61">
        <v>2020</v>
      </c>
      <c r="C53" s="54">
        <v>157881</v>
      </c>
      <c r="D53" s="54">
        <v>397989</v>
      </c>
      <c r="E53" s="54">
        <v>263</v>
      </c>
      <c r="F53" s="54">
        <v>7443</v>
      </c>
      <c r="G53" s="54">
        <v>294415</v>
      </c>
      <c r="H53" s="54">
        <v>2368</v>
      </c>
      <c r="I53" s="54">
        <v>9122</v>
      </c>
      <c r="J53" s="54">
        <v>2555</v>
      </c>
      <c r="K53" s="54">
        <v>15315</v>
      </c>
      <c r="L53" s="54">
        <v>251</v>
      </c>
      <c r="M53" s="54">
        <v>1</v>
      </c>
      <c r="N53" s="54">
        <v>383</v>
      </c>
      <c r="O53" s="54">
        <v>28</v>
      </c>
    </row>
    <row r="54" spans="1:17" ht="20.100000000000001" customHeight="1" x14ac:dyDescent="0.25">
      <c r="A54" s="74"/>
      <c r="B54" s="61">
        <v>2021</v>
      </c>
      <c r="C54" s="54">
        <v>141649</v>
      </c>
      <c r="D54" s="54">
        <v>292843</v>
      </c>
      <c r="E54" s="54">
        <v>93</v>
      </c>
      <c r="F54" s="54">
        <v>6730</v>
      </c>
      <c r="G54" s="54">
        <v>300052</v>
      </c>
      <c r="H54" s="54">
        <v>2226</v>
      </c>
      <c r="I54" s="54">
        <v>11</v>
      </c>
      <c r="J54" s="54">
        <v>2243</v>
      </c>
      <c r="K54" s="54">
        <v>3061</v>
      </c>
      <c r="L54" s="54">
        <v>335</v>
      </c>
      <c r="M54" s="54">
        <v>0</v>
      </c>
      <c r="N54" s="54">
        <v>22</v>
      </c>
      <c r="O54" s="54">
        <v>0</v>
      </c>
    </row>
    <row r="55" spans="1:17" ht="20.100000000000001" customHeight="1" x14ac:dyDescent="0.25">
      <c r="A55" s="74"/>
      <c r="B55" s="61">
        <v>2022</v>
      </c>
      <c r="C55" s="54">
        <v>218233</v>
      </c>
      <c r="D55" s="54">
        <v>132549</v>
      </c>
      <c r="E55" s="54">
        <v>68</v>
      </c>
      <c r="F55" s="54">
        <v>6654</v>
      </c>
      <c r="G55" s="54">
        <v>314615</v>
      </c>
      <c r="H55" s="54">
        <v>2075</v>
      </c>
      <c r="I55" s="54">
        <v>11</v>
      </c>
      <c r="J55" s="54">
        <v>2197</v>
      </c>
      <c r="K55" s="54">
        <v>2513</v>
      </c>
      <c r="L55" s="54">
        <v>403</v>
      </c>
      <c r="M55" s="54">
        <v>0</v>
      </c>
      <c r="N55" s="54">
        <v>18</v>
      </c>
      <c r="O55" s="54">
        <v>0</v>
      </c>
    </row>
    <row r="56" spans="1:17" ht="20.100000000000001" customHeight="1" x14ac:dyDescent="0.25">
      <c r="A56" s="74"/>
      <c r="B56" s="53">
        <v>2023</v>
      </c>
      <c r="C56" s="54">
        <v>135676</v>
      </c>
      <c r="D56" s="54">
        <v>114476</v>
      </c>
      <c r="E56" s="54">
        <v>60</v>
      </c>
      <c r="F56" s="54">
        <v>6579</v>
      </c>
      <c r="G56" s="54">
        <v>331250</v>
      </c>
      <c r="H56" s="54">
        <v>2127</v>
      </c>
      <c r="I56" s="54">
        <v>11</v>
      </c>
      <c r="J56" s="54">
        <v>2246</v>
      </c>
      <c r="K56" s="54">
        <v>1808</v>
      </c>
      <c r="L56" s="54">
        <v>491</v>
      </c>
      <c r="M56" s="54">
        <v>0</v>
      </c>
      <c r="N56" s="54">
        <v>17</v>
      </c>
      <c r="O56" s="54">
        <v>0</v>
      </c>
      <c r="P56" s="49"/>
    </row>
    <row r="58" spans="1:17" x14ac:dyDescent="0.25">
      <c r="C58" s="51"/>
    </row>
    <row r="59" spans="1:17" x14ac:dyDescent="0.25">
      <c r="C59" s="49"/>
    </row>
    <row r="60" spans="1:17" x14ac:dyDescent="0.25">
      <c r="D60" s="51"/>
    </row>
    <row r="62" spans="1:17" x14ac:dyDescent="0.25">
      <c r="D62" s="82"/>
    </row>
    <row r="64" spans="1:17" x14ac:dyDescent="0.25">
      <c r="D64" s="82"/>
    </row>
  </sheetData>
  <mergeCells count="22">
    <mergeCell ref="A37:A41"/>
    <mergeCell ref="A42:A46"/>
    <mergeCell ref="A47:A51"/>
    <mergeCell ref="A52:A56"/>
    <mergeCell ref="A30:A31"/>
    <mergeCell ref="B30:B31"/>
    <mergeCell ref="C30:C31"/>
    <mergeCell ref="D30:D31"/>
    <mergeCell ref="E30:O30"/>
    <mergeCell ref="A32:A36"/>
    <mergeCell ref="A29:O29"/>
    <mergeCell ref="A1:O1"/>
    <mergeCell ref="A2:A3"/>
    <mergeCell ref="B2:B3"/>
    <mergeCell ref="C2:C3"/>
    <mergeCell ref="D2:D3"/>
    <mergeCell ref="E2:O2"/>
    <mergeCell ref="A4:A8"/>
    <mergeCell ref="A9:A13"/>
    <mergeCell ref="A14:A18"/>
    <mergeCell ref="A19:A23"/>
    <mergeCell ref="A24:A28"/>
  </mergeCells>
  <printOptions horizontalCentered="1"/>
  <pageMargins left="0.7" right="0.7" top="0.75" bottom="0.75" header="0.3" footer="0.3"/>
  <pageSetup paperSize="9" scale="86" fitToHeight="0" orientation="landscape" r:id="rId1"/>
  <headerFooter scaleWithDoc="0">
    <firstFooter>&amp;C&amp;P</firstFooter>
  </headerFooter>
  <rowBreaks count="1" manualBreakCount="1">
    <brk id="28" max="14" man="1"/>
  </rowBreaks>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0"/>
    <pageSetUpPr fitToPage="1"/>
  </sheetPr>
  <dimension ref="A1:S23"/>
  <sheetViews>
    <sheetView showGridLines="0" zoomScaleNormal="100" zoomScaleSheetLayoutView="100" workbookViewId="0">
      <selection activeCell="F30" sqref="F30"/>
    </sheetView>
  </sheetViews>
  <sheetFormatPr defaultRowHeight="13.2" x14ac:dyDescent="0.25"/>
  <cols>
    <col min="2" max="2" width="17.88671875" customWidth="1"/>
    <col min="10" max="10" width="10.109375" customWidth="1"/>
  </cols>
  <sheetData>
    <row r="1" spans="1:19" s="12" customFormat="1" ht="28.5" customHeight="1" x14ac:dyDescent="0.25">
      <c r="A1" s="76" t="s">
        <v>83</v>
      </c>
      <c r="B1" s="76"/>
      <c r="C1" s="76"/>
      <c r="D1" s="76"/>
      <c r="E1" s="76"/>
      <c r="F1" s="76"/>
      <c r="G1" s="76"/>
      <c r="H1" s="76"/>
      <c r="I1" s="76"/>
      <c r="J1" s="76"/>
    </row>
    <row r="2" spans="1:19" s="12" customFormat="1" ht="18.899999999999999" customHeight="1" x14ac:dyDescent="0.25">
      <c r="A2" s="77" t="s">
        <v>62</v>
      </c>
      <c r="B2" s="77"/>
      <c r="C2" s="77"/>
      <c r="D2" s="77"/>
      <c r="E2" s="77"/>
      <c r="F2" s="77"/>
      <c r="G2" s="77"/>
      <c r="H2" s="77"/>
      <c r="I2" s="77"/>
      <c r="J2" s="77"/>
    </row>
    <row r="3" spans="1:19" ht="20.100000000000001" customHeight="1" x14ac:dyDescent="0.25">
      <c r="A3" s="78" t="s">
        <v>30</v>
      </c>
      <c r="B3" s="78"/>
      <c r="C3" s="77" t="s">
        <v>31</v>
      </c>
      <c r="D3" s="77"/>
      <c r="E3" s="77"/>
      <c r="F3" s="77"/>
      <c r="G3" s="77"/>
      <c r="H3" s="77"/>
      <c r="I3" s="77"/>
      <c r="J3" s="80" t="s">
        <v>22</v>
      </c>
    </row>
    <row r="4" spans="1:19" ht="24.9" customHeight="1" x14ac:dyDescent="0.25">
      <c r="A4" s="79"/>
      <c r="B4" s="79"/>
      <c r="C4" s="32" t="s">
        <v>32</v>
      </c>
      <c r="D4" s="32" t="s">
        <v>33</v>
      </c>
      <c r="E4" s="32" t="s">
        <v>34</v>
      </c>
      <c r="F4" s="32" t="s">
        <v>35</v>
      </c>
      <c r="G4" s="32" t="s">
        <v>36</v>
      </c>
      <c r="H4" s="32" t="s">
        <v>37</v>
      </c>
      <c r="I4" s="32" t="s">
        <v>38</v>
      </c>
      <c r="J4" s="80"/>
    </row>
    <row r="5" spans="1:19" ht="20.100000000000001" customHeight="1" x14ac:dyDescent="0.25">
      <c r="A5" s="75" t="s">
        <v>64</v>
      </c>
      <c r="B5" s="75"/>
      <c r="C5" s="33">
        <v>22108</v>
      </c>
      <c r="D5" s="33">
        <v>306</v>
      </c>
      <c r="E5" s="33">
        <v>70</v>
      </c>
      <c r="F5" s="33">
        <v>3492</v>
      </c>
      <c r="G5" s="33">
        <v>851</v>
      </c>
      <c r="H5" s="33">
        <v>2</v>
      </c>
      <c r="I5" s="33">
        <v>110</v>
      </c>
      <c r="J5" s="40">
        <f>SUM(C5:I5)</f>
        <v>26939</v>
      </c>
      <c r="K5" s="2"/>
      <c r="L5" s="2"/>
      <c r="M5" s="2"/>
      <c r="N5" s="2"/>
      <c r="O5" s="2"/>
      <c r="P5" s="2"/>
      <c r="Q5" s="2"/>
    </row>
    <row r="6" spans="1:19" ht="20.100000000000001" customHeight="1" x14ac:dyDescent="0.25">
      <c r="A6" s="75" t="s">
        <v>39</v>
      </c>
      <c r="B6" s="75"/>
      <c r="C6" s="33">
        <v>111053</v>
      </c>
      <c r="D6" s="33">
        <v>11640</v>
      </c>
      <c r="E6" s="33">
        <v>1197</v>
      </c>
      <c r="F6" s="33">
        <v>8354</v>
      </c>
      <c r="G6" s="33">
        <v>3403</v>
      </c>
      <c r="H6" s="33">
        <v>0</v>
      </c>
      <c r="I6" s="33">
        <v>29</v>
      </c>
      <c r="J6" s="40">
        <f t="shared" ref="J6:J8" si="0">SUM(C6:I6)</f>
        <v>135676</v>
      </c>
      <c r="K6" s="2"/>
      <c r="M6" s="66"/>
      <c r="S6" s="66"/>
    </row>
    <row r="7" spans="1:19" ht="20.100000000000001" customHeight="1" x14ac:dyDescent="0.25">
      <c r="A7" s="75" t="s">
        <v>23</v>
      </c>
      <c r="B7" s="75"/>
      <c r="C7" s="33">
        <v>131502</v>
      </c>
      <c r="D7" s="33">
        <v>11795</v>
      </c>
      <c r="E7" s="33">
        <v>1226</v>
      </c>
      <c r="F7" s="33">
        <v>8392</v>
      </c>
      <c r="G7" s="33">
        <v>3784</v>
      </c>
      <c r="H7" s="33">
        <v>1</v>
      </c>
      <c r="I7" s="33">
        <v>32</v>
      </c>
      <c r="J7" s="40">
        <f t="shared" si="0"/>
        <v>156732</v>
      </c>
      <c r="K7" s="2"/>
    </row>
    <row r="8" spans="1:19" ht="20.100000000000001" customHeight="1" x14ac:dyDescent="0.25">
      <c r="A8" s="75" t="s">
        <v>65</v>
      </c>
      <c r="B8" s="75"/>
      <c r="C8" s="33">
        <v>1659</v>
      </c>
      <c r="D8" s="33">
        <v>151</v>
      </c>
      <c r="E8" s="33">
        <v>41</v>
      </c>
      <c r="F8" s="33">
        <v>3454</v>
      </c>
      <c r="G8" s="33">
        <v>470</v>
      </c>
      <c r="H8" s="33">
        <v>1</v>
      </c>
      <c r="I8" s="33">
        <v>107</v>
      </c>
      <c r="J8" s="40">
        <f t="shared" si="0"/>
        <v>5883</v>
      </c>
      <c r="K8" s="2"/>
    </row>
    <row r="9" spans="1:19" x14ac:dyDescent="0.25">
      <c r="A9" s="3"/>
      <c r="B9" s="3"/>
    </row>
    <row r="10" spans="1:19" x14ac:dyDescent="0.25">
      <c r="A10" s="3"/>
      <c r="B10" s="3"/>
      <c r="C10" s="2"/>
      <c r="D10" s="2"/>
      <c r="E10" s="2"/>
      <c r="F10" s="2"/>
      <c r="G10" s="2"/>
      <c r="H10" s="2"/>
      <c r="I10" s="2"/>
      <c r="J10" s="2"/>
    </row>
    <row r="11" spans="1:19" x14ac:dyDescent="0.25">
      <c r="A11" s="3"/>
      <c r="B11" s="3"/>
      <c r="C11" s="2"/>
    </row>
    <row r="13" spans="1:19" x14ac:dyDescent="0.25">
      <c r="C13" s="2"/>
      <c r="D13" s="2"/>
      <c r="E13" s="2"/>
      <c r="F13" s="2"/>
      <c r="G13" s="2"/>
      <c r="H13" s="2"/>
      <c r="I13" s="2"/>
      <c r="J13" s="2"/>
    </row>
    <row r="14" spans="1:19" x14ac:dyDescent="0.25">
      <c r="C14" s="2"/>
      <c r="D14" s="2"/>
      <c r="E14" s="2"/>
      <c r="F14" s="2"/>
      <c r="G14" s="2"/>
      <c r="H14" s="2"/>
      <c r="I14" s="2"/>
      <c r="J14" s="2"/>
    </row>
    <row r="15" spans="1:19" x14ac:dyDescent="0.25">
      <c r="C15" s="2"/>
      <c r="D15" s="2"/>
      <c r="E15" s="2"/>
      <c r="F15" s="2"/>
      <c r="H15" s="2"/>
      <c r="J15" s="2"/>
    </row>
    <row r="16" spans="1:19" x14ac:dyDescent="0.25">
      <c r="C16" s="2"/>
      <c r="D16" s="2"/>
      <c r="E16" s="2"/>
      <c r="F16" s="2"/>
      <c r="G16" s="2"/>
      <c r="H16" s="2"/>
      <c r="I16" s="2"/>
      <c r="J16" s="2"/>
    </row>
    <row r="17" spans="3:10" x14ac:dyDescent="0.25">
      <c r="C17" s="2"/>
      <c r="D17" s="2"/>
      <c r="E17" s="2"/>
      <c r="F17" s="2"/>
      <c r="G17" s="2"/>
      <c r="H17" s="2"/>
      <c r="I17" s="2"/>
      <c r="J17" s="2"/>
    </row>
    <row r="18" spans="3:10" x14ac:dyDescent="0.25">
      <c r="C18" s="2"/>
      <c r="D18" s="2"/>
      <c r="E18" s="2"/>
      <c r="F18" s="2"/>
      <c r="G18" s="2"/>
      <c r="H18" s="2"/>
      <c r="I18" s="2"/>
      <c r="J18" s="2"/>
    </row>
    <row r="19" spans="3:10" x14ac:dyDescent="0.25">
      <c r="C19" s="2"/>
      <c r="D19" s="2"/>
      <c r="E19" s="2"/>
      <c r="F19" s="2"/>
      <c r="G19" s="2"/>
      <c r="J19" s="2"/>
    </row>
    <row r="20" spans="3:10" x14ac:dyDescent="0.25">
      <c r="C20" s="2"/>
      <c r="D20" s="2"/>
      <c r="E20" s="2"/>
      <c r="F20" s="2"/>
      <c r="G20" s="2"/>
      <c r="H20" s="2"/>
      <c r="I20" s="2"/>
      <c r="J20" s="2"/>
    </row>
    <row r="21" spans="3:10" x14ac:dyDescent="0.25">
      <c r="C21" s="2"/>
      <c r="D21" s="2"/>
      <c r="E21" s="2"/>
      <c r="F21" s="2"/>
      <c r="G21" s="2"/>
      <c r="H21" s="2"/>
      <c r="I21" s="2"/>
      <c r="J21" s="2"/>
    </row>
    <row r="22" spans="3:10" x14ac:dyDescent="0.25">
      <c r="C22" s="2"/>
      <c r="D22" s="2"/>
      <c r="E22" s="2"/>
      <c r="F22" s="2"/>
      <c r="G22" s="2"/>
      <c r="H22" s="2"/>
      <c r="I22" s="2"/>
      <c r="J22" s="2"/>
    </row>
    <row r="23" spans="3:10" x14ac:dyDescent="0.25">
      <c r="C23" s="2"/>
      <c r="D23" s="2"/>
      <c r="E23" s="2"/>
      <c r="F23" s="2"/>
      <c r="G23" s="2"/>
      <c r="H23" s="2"/>
      <c r="I23" s="2"/>
      <c r="J23" s="2"/>
    </row>
  </sheetData>
  <mergeCells count="9">
    <mergeCell ref="A7:B7"/>
    <mergeCell ref="A8:B8"/>
    <mergeCell ref="A1:J1"/>
    <mergeCell ref="A2:J2"/>
    <mergeCell ref="A5:B5"/>
    <mergeCell ref="A6:B6"/>
    <mergeCell ref="A3:B4"/>
    <mergeCell ref="C3:I3"/>
    <mergeCell ref="J3:J4"/>
  </mergeCells>
  <phoneticPr fontId="2" type="noConversion"/>
  <printOptions horizontalCentered="1"/>
  <pageMargins left="0.78740157480314965" right="0.78740157480314965" top="0.78740157480314965" bottom="0.78740157480314965" header="0.51181102362204722" footer="0.51181102362204722"/>
  <pageSetup paperSize="9" orientation="landscape" r:id="rId1"/>
  <headerFooter scaleWithDoc="0">
    <firstFooter>&amp;C&amp;P</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K87"/>
  <sheetViews>
    <sheetView showGridLines="0" zoomScaleNormal="100" zoomScaleSheetLayoutView="100" workbookViewId="0">
      <selection sqref="A1:K1"/>
    </sheetView>
  </sheetViews>
  <sheetFormatPr defaultRowHeight="13.2" x14ac:dyDescent="0.25"/>
  <cols>
    <col min="2" max="2" width="17.88671875" customWidth="1"/>
    <col min="3" max="3" width="16.5546875" customWidth="1"/>
    <col min="4" max="10" width="14.33203125" customWidth="1"/>
    <col min="11" max="11" width="12.33203125" customWidth="1"/>
  </cols>
  <sheetData>
    <row r="1" spans="1:11" s="12" customFormat="1" ht="28.5" customHeight="1" x14ac:dyDescent="0.25">
      <c r="A1" s="76" t="s">
        <v>83</v>
      </c>
      <c r="B1" s="76"/>
      <c r="C1" s="76"/>
      <c r="D1" s="76"/>
      <c r="E1" s="76"/>
      <c r="F1" s="76"/>
      <c r="G1" s="76"/>
      <c r="H1" s="76"/>
      <c r="I1" s="76"/>
      <c r="J1" s="76"/>
      <c r="K1" s="76"/>
    </row>
    <row r="2" spans="1:11" ht="20.100000000000001" customHeight="1" x14ac:dyDescent="0.25">
      <c r="A2" s="81" t="s">
        <v>66</v>
      </c>
      <c r="B2" s="81"/>
      <c r="C2" s="77" t="s">
        <v>24</v>
      </c>
      <c r="D2" s="77"/>
      <c r="E2" s="77"/>
      <c r="F2" s="77"/>
      <c r="G2" s="77"/>
      <c r="H2" s="77"/>
      <c r="I2" s="77"/>
      <c r="J2" s="77"/>
      <c r="K2" s="80" t="s">
        <v>22</v>
      </c>
    </row>
    <row r="3" spans="1:11" ht="39.75" customHeight="1" x14ac:dyDescent="0.25">
      <c r="A3" s="81"/>
      <c r="B3" s="81"/>
      <c r="C3" s="32" t="s">
        <v>113</v>
      </c>
      <c r="D3" s="32" t="s">
        <v>90</v>
      </c>
      <c r="E3" s="32" t="s">
        <v>91</v>
      </c>
      <c r="F3" s="32" t="s">
        <v>92</v>
      </c>
      <c r="G3" s="32" t="s">
        <v>93</v>
      </c>
      <c r="H3" s="34" t="s">
        <v>94</v>
      </c>
      <c r="I3" s="32" t="s">
        <v>95</v>
      </c>
      <c r="J3" s="32" t="s">
        <v>114</v>
      </c>
      <c r="K3" s="80"/>
    </row>
    <row r="4" spans="1:11" ht="20.100000000000001" customHeight="1" x14ac:dyDescent="0.25">
      <c r="A4" s="75" t="s">
        <v>64</v>
      </c>
      <c r="B4" s="75"/>
      <c r="C4" s="38">
        <v>11423</v>
      </c>
      <c r="D4" s="38">
        <v>2994</v>
      </c>
      <c r="E4" s="38">
        <v>4072</v>
      </c>
      <c r="F4" s="38">
        <v>604</v>
      </c>
      <c r="G4" s="38">
        <v>204</v>
      </c>
      <c r="H4" s="38">
        <v>280</v>
      </c>
      <c r="I4" s="38">
        <v>460</v>
      </c>
      <c r="J4" s="38">
        <v>2071</v>
      </c>
      <c r="K4" s="39">
        <f>SUM(C4:J4)</f>
        <v>22108</v>
      </c>
    </row>
    <row r="5" spans="1:11" ht="20.100000000000001" customHeight="1" x14ac:dyDescent="0.25">
      <c r="A5" s="75" t="s">
        <v>39</v>
      </c>
      <c r="B5" s="75"/>
      <c r="C5" s="38">
        <v>39237</v>
      </c>
      <c r="D5" s="38">
        <v>10172</v>
      </c>
      <c r="E5" s="38">
        <v>7988</v>
      </c>
      <c r="F5" s="38">
        <v>11610</v>
      </c>
      <c r="G5" s="38">
        <v>11669</v>
      </c>
      <c r="H5" s="38">
        <v>10415</v>
      </c>
      <c r="I5" s="38">
        <v>8193</v>
      </c>
      <c r="J5" s="38">
        <v>11769</v>
      </c>
      <c r="K5" s="39">
        <f t="shared" ref="K5:K14" si="0">SUM(C5:J5)</f>
        <v>111053</v>
      </c>
    </row>
    <row r="6" spans="1:11" ht="20.100000000000001" customHeight="1" x14ac:dyDescent="0.25">
      <c r="A6" s="79" t="s">
        <v>25</v>
      </c>
      <c r="B6" s="35" t="s">
        <v>26</v>
      </c>
      <c r="C6" s="38">
        <v>6683</v>
      </c>
      <c r="D6" s="38">
        <v>2205</v>
      </c>
      <c r="E6" s="38">
        <v>1438</v>
      </c>
      <c r="F6" s="38">
        <v>2652</v>
      </c>
      <c r="G6" s="38">
        <v>2252</v>
      </c>
      <c r="H6" s="38">
        <v>2325</v>
      </c>
      <c r="I6" s="38">
        <v>1822</v>
      </c>
      <c r="J6" s="38">
        <v>2568</v>
      </c>
      <c r="K6" s="39">
        <f t="shared" si="0"/>
        <v>21945</v>
      </c>
    </row>
    <row r="7" spans="1:11" ht="20.100000000000001" customHeight="1" x14ac:dyDescent="0.25">
      <c r="A7" s="79"/>
      <c r="B7" s="35" t="s">
        <v>27</v>
      </c>
      <c r="C7" s="38">
        <v>30977</v>
      </c>
      <c r="D7" s="38">
        <v>7875</v>
      </c>
      <c r="E7" s="38">
        <v>6459</v>
      </c>
      <c r="F7" s="38">
        <v>8800</v>
      </c>
      <c r="G7" s="38">
        <v>8818</v>
      </c>
      <c r="H7" s="38">
        <v>7958</v>
      </c>
      <c r="I7" s="38">
        <v>6328</v>
      </c>
      <c r="J7" s="38">
        <v>9095</v>
      </c>
      <c r="K7" s="39">
        <f t="shared" si="0"/>
        <v>86310</v>
      </c>
    </row>
    <row r="8" spans="1:11" ht="20.100000000000001" customHeight="1" x14ac:dyDescent="0.25">
      <c r="A8" s="79"/>
      <c r="B8" s="35" t="s">
        <v>28</v>
      </c>
      <c r="C8" s="38">
        <v>1577</v>
      </c>
      <c r="D8" s="38">
        <v>92</v>
      </c>
      <c r="E8" s="38">
        <v>91</v>
      </c>
      <c r="F8" s="38">
        <v>158</v>
      </c>
      <c r="G8" s="38">
        <v>124</v>
      </c>
      <c r="H8" s="38">
        <v>132</v>
      </c>
      <c r="I8" s="38">
        <v>43</v>
      </c>
      <c r="J8" s="38">
        <v>106</v>
      </c>
      <c r="K8" s="39">
        <f t="shared" si="0"/>
        <v>2323</v>
      </c>
    </row>
    <row r="9" spans="1:11" ht="20.25" customHeight="1" x14ac:dyDescent="0.25">
      <c r="A9" s="75" t="s">
        <v>23</v>
      </c>
      <c r="B9" s="75"/>
      <c r="C9" s="38">
        <v>49988</v>
      </c>
      <c r="D9" s="38">
        <v>13127</v>
      </c>
      <c r="E9" s="38">
        <v>11706</v>
      </c>
      <c r="F9" s="38">
        <v>12168</v>
      </c>
      <c r="G9" s="38">
        <v>11627</v>
      </c>
      <c r="H9" s="38">
        <v>10541</v>
      </c>
      <c r="I9" s="38">
        <v>8567</v>
      </c>
      <c r="J9" s="38">
        <v>13778</v>
      </c>
      <c r="K9" s="39">
        <f t="shared" si="0"/>
        <v>131502</v>
      </c>
    </row>
    <row r="10" spans="1:11" ht="20.100000000000001" customHeight="1" x14ac:dyDescent="0.25">
      <c r="A10" s="79" t="s">
        <v>25</v>
      </c>
      <c r="B10" s="35" t="s">
        <v>26</v>
      </c>
      <c r="C10" s="38">
        <v>6839</v>
      </c>
      <c r="D10" s="38">
        <v>1939</v>
      </c>
      <c r="E10" s="38">
        <v>1065</v>
      </c>
      <c r="F10" s="38">
        <v>2277</v>
      </c>
      <c r="G10" s="38">
        <v>2268</v>
      </c>
      <c r="H10" s="38">
        <v>2043</v>
      </c>
      <c r="I10" s="38">
        <v>1460</v>
      </c>
      <c r="J10" s="38">
        <v>2253</v>
      </c>
      <c r="K10" s="39">
        <f t="shared" si="0"/>
        <v>20144</v>
      </c>
    </row>
    <row r="11" spans="1:11" ht="20.100000000000001" customHeight="1" x14ac:dyDescent="0.25">
      <c r="A11" s="79"/>
      <c r="B11" s="35" t="s">
        <v>27</v>
      </c>
      <c r="C11" s="38">
        <v>40734</v>
      </c>
      <c r="D11" s="38">
        <v>9171</v>
      </c>
      <c r="E11" s="38">
        <v>8542</v>
      </c>
      <c r="F11" s="38">
        <v>7828</v>
      </c>
      <c r="G11" s="38">
        <v>8695</v>
      </c>
      <c r="H11" s="38">
        <v>6839</v>
      </c>
      <c r="I11" s="38">
        <v>5646</v>
      </c>
      <c r="J11" s="38">
        <v>9578</v>
      </c>
      <c r="K11" s="39">
        <f t="shared" si="0"/>
        <v>97033</v>
      </c>
    </row>
    <row r="12" spans="1:11" ht="20.100000000000001" customHeight="1" x14ac:dyDescent="0.25">
      <c r="A12" s="78"/>
      <c r="B12" s="36" t="s">
        <v>28</v>
      </c>
      <c r="C12" s="38">
        <v>1641</v>
      </c>
      <c r="D12" s="38">
        <v>48</v>
      </c>
      <c r="E12" s="38">
        <v>49</v>
      </c>
      <c r="F12" s="38">
        <v>104</v>
      </c>
      <c r="G12" s="38">
        <v>129</v>
      </c>
      <c r="H12" s="38">
        <v>107</v>
      </c>
      <c r="I12" s="38">
        <v>27</v>
      </c>
      <c r="J12" s="38">
        <v>55</v>
      </c>
      <c r="K12" s="39">
        <f t="shared" si="0"/>
        <v>2160</v>
      </c>
    </row>
    <row r="13" spans="1:11" ht="20.100000000000001" customHeight="1" x14ac:dyDescent="0.25">
      <c r="A13" s="78"/>
      <c r="B13" s="36" t="s">
        <v>29</v>
      </c>
      <c r="C13" s="38">
        <v>774</v>
      </c>
      <c r="D13" s="38">
        <v>1969</v>
      </c>
      <c r="E13" s="38">
        <v>2050</v>
      </c>
      <c r="F13" s="38">
        <v>1959</v>
      </c>
      <c r="G13" s="38">
        <v>111</v>
      </c>
      <c r="H13" s="38">
        <v>1552</v>
      </c>
      <c r="I13" s="38">
        <v>1434</v>
      </c>
      <c r="J13" s="38">
        <v>1892</v>
      </c>
      <c r="K13" s="39">
        <f t="shared" si="0"/>
        <v>11741</v>
      </c>
    </row>
    <row r="14" spans="1:11" ht="20.100000000000001" customHeight="1" x14ac:dyDescent="0.25">
      <c r="A14" s="75" t="s">
        <v>65</v>
      </c>
      <c r="B14" s="75"/>
      <c r="C14" s="38">
        <v>672</v>
      </c>
      <c r="D14" s="38">
        <v>39</v>
      </c>
      <c r="E14" s="38">
        <v>354</v>
      </c>
      <c r="F14" s="38">
        <v>46</v>
      </c>
      <c r="G14" s="38">
        <v>246</v>
      </c>
      <c r="H14" s="38">
        <v>154</v>
      </c>
      <c r="I14" s="38">
        <v>86</v>
      </c>
      <c r="J14" s="38">
        <v>62</v>
      </c>
      <c r="K14" s="39">
        <f t="shared" si="0"/>
        <v>1659</v>
      </c>
    </row>
    <row r="15" spans="1:11" x14ac:dyDescent="0.25">
      <c r="A15" s="1"/>
      <c r="B15" s="1"/>
      <c r="C15" s="1"/>
      <c r="D15" s="1"/>
      <c r="E15" s="1"/>
      <c r="F15" s="1"/>
      <c r="G15" s="1"/>
      <c r="H15" s="1"/>
      <c r="I15" s="1"/>
      <c r="J15" s="1"/>
      <c r="K15" s="1"/>
    </row>
    <row r="16" spans="1:11"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sheetData>
  <mergeCells count="10">
    <mergeCell ref="A9:B9"/>
    <mergeCell ref="A10:A13"/>
    <mergeCell ref="A14:B14"/>
    <mergeCell ref="A1:K1"/>
    <mergeCell ref="A2:B3"/>
    <mergeCell ref="C2:J2"/>
    <mergeCell ref="K2:K3"/>
    <mergeCell ref="A4:B4"/>
    <mergeCell ref="A5:B5"/>
    <mergeCell ref="A6:A8"/>
  </mergeCells>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tabColor theme="0"/>
    <pageSetUpPr fitToPage="1"/>
  </sheetPr>
  <dimension ref="A1:N89"/>
  <sheetViews>
    <sheetView showGridLines="0" zoomScaleNormal="100" zoomScaleSheetLayoutView="100" workbookViewId="0">
      <selection sqref="A1:K1"/>
    </sheetView>
  </sheetViews>
  <sheetFormatPr defaultRowHeight="13.2" x14ac:dyDescent="0.25"/>
  <cols>
    <col min="2" max="2" width="17.88671875" customWidth="1"/>
    <col min="3" max="3" width="16.5546875" customWidth="1"/>
    <col min="4" max="10" width="14.33203125" customWidth="1"/>
    <col min="11" max="11" width="12.33203125" customWidth="1"/>
    <col min="13" max="13" width="11.44140625" bestFit="1" customWidth="1"/>
  </cols>
  <sheetData>
    <row r="1" spans="1:14" s="12" customFormat="1" ht="28.5" customHeight="1" x14ac:dyDescent="0.25">
      <c r="A1" s="76" t="s">
        <v>83</v>
      </c>
      <c r="B1" s="76"/>
      <c r="C1" s="76"/>
      <c r="D1" s="76"/>
      <c r="E1" s="76"/>
      <c r="F1" s="76"/>
      <c r="G1" s="76"/>
      <c r="H1" s="76"/>
      <c r="I1" s="76"/>
      <c r="J1" s="76"/>
      <c r="K1" s="76"/>
    </row>
    <row r="2" spans="1:14" ht="20.100000000000001" customHeight="1" x14ac:dyDescent="0.25">
      <c r="A2" s="81" t="s">
        <v>67</v>
      </c>
      <c r="B2" s="81"/>
      <c r="C2" s="77" t="s">
        <v>24</v>
      </c>
      <c r="D2" s="77"/>
      <c r="E2" s="77"/>
      <c r="F2" s="77"/>
      <c r="G2" s="77"/>
      <c r="H2" s="77"/>
      <c r="I2" s="77"/>
      <c r="J2" s="77"/>
      <c r="K2" s="80" t="s">
        <v>22</v>
      </c>
    </row>
    <row r="3" spans="1:14" ht="39.9" customHeight="1" x14ac:dyDescent="0.25">
      <c r="A3" s="81"/>
      <c r="B3" s="81"/>
      <c r="C3" s="64" t="s">
        <v>113</v>
      </c>
      <c r="D3" s="64" t="s">
        <v>90</v>
      </c>
      <c r="E3" s="64" t="s">
        <v>91</v>
      </c>
      <c r="F3" s="64" t="s">
        <v>92</v>
      </c>
      <c r="G3" s="64" t="s">
        <v>93</v>
      </c>
      <c r="H3" s="34" t="s">
        <v>94</v>
      </c>
      <c r="I3" s="64" t="s">
        <v>95</v>
      </c>
      <c r="J3" s="64" t="s">
        <v>114</v>
      </c>
      <c r="K3" s="80"/>
    </row>
    <row r="4" spans="1:14" ht="20.100000000000001" customHeight="1" x14ac:dyDescent="0.25">
      <c r="A4" s="75" t="s">
        <v>64</v>
      </c>
      <c r="B4" s="75"/>
      <c r="C4" s="33">
        <v>178</v>
      </c>
      <c r="D4" s="33">
        <v>21</v>
      </c>
      <c r="E4" s="33">
        <v>23</v>
      </c>
      <c r="F4" s="33">
        <v>27</v>
      </c>
      <c r="G4" s="33">
        <v>8</v>
      </c>
      <c r="H4" s="33">
        <v>10</v>
      </c>
      <c r="I4" s="33">
        <v>21</v>
      </c>
      <c r="J4" s="33">
        <v>18</v>
      </c>
      <c r="K4" s="39">
        <f>SUM(C4:J4)</f>
        <v>306</v>
      </c>
      <c r="M4" s="2"/>
      <c r="N4" s="2"/>
    </row>
    <row r="5" spans="1:14" ht="20.100000000000001" customHeight="1" x14ac:dyDescent="0.25">
      <c r="A5" s="75" t="s">
        <v>39</v>
      </c>
      <c r="B5" s="75"/>
      <c r="C5" s="33">
        <v>2720</v>
      </c>
      <c r="D5" s="33">
        <v>1182</v>
      </c>
      <c r="E5" s="33">
        <v>1195</v>
      </c>
      <c r="F5" s="33">
        <v>1333</v>
      </c>
      <c r="G5" s="33">
        <v>2063</v>
      </c>
      <c r="H5" s="33">
        <v>1093</v>
      </c>
      <c r="I5" s="33">
        <v>953</v>
      </c>
      <c r="J5" s="33">
        <v>1101</v>
      </c>
      <c r="K5" s="39">
        <f t="shared" ref="K5:K14" si="0">SUM(C5:J5)</f>
        <v>11640</v>
      </c>
      <c r="M5" s="2"/>
      <c r="N5" s="2"/>
    </row>
    <row r="6" spans="1:14" ht="20.100000000000001" customHeight="1" x14ac:dyDescent="0.25">
      <c r="A6" s="79" t="s">
        <v>25</v>
      </c>
      <c r="B6" s="35" t="s">
        <v>26</v>
      </c>
      <c r="C6" s="33">
        <v>527</v>
      </c>
      <c r="D6" s="33">
        <v>262</v>
      </c>
      <c r="E6" s="33">
        <v>348</v>
      </c>
      <c r="F6" s="33">
        <v>332</v>
      </c>
      <c r="G6" s="33">
        <v>696</v>
      </c>
      <c r="H6" s="33">
        <v>277</v>
      </c>
      <c r="I6" s="33">
        <v>309</v>
      </c>
      <c r="J6" s="33">
        <v>269</v>
      </c>
      <c r="K6" s="39">
        <f t="shared" si="0"/>
        <v>3020</v>
      </c>
      <c r="M6" s="2"/>
      <c r="N6" s="2"/>
    </row>
    <row r="7" spans="1:14" ht="20.100000000000001" customHeight="1" x14ac:dyDescent="0.25">
      <c r="A7" s="79"/>
      <c r="B7" s="35" t="s">
        <v>27</v>
      </c>
      <c r="C7" s="33">
        <v>2046</v>
      </c>
      <c r="D7" s="33">
        <v>882</v>
      </c>
      <c r="E7" s="33">
        <v>809</v>
      </c>
      <c r="F7" s="33">
        <v>967</v>
      </c>
      <c r="G7" s="33">
        <v>1220</v>
      </c>
      <c r="H7" s="33">
        <v>800</v>
      </c>
      <c r="I7" s="33">
        <v>634</v>
      </c>
      <c r="J7" s="33">
        <v>814</v>
      </c>
      <c r="K7" s="39">
        <f t="shared" si="0"/>
        <v>8172</v>
      </c>
      <c r="M7" s="2"/>
      <c r="N7" s="2"/>
    </row>
    <row r="8" spans="1:14" ht="20.100000000000001" customHeight="1" x14ac:dyDescent="0.25">
      <c r="A8" s="79"/>
      <c r="B8" s="35" t="s">
        <v>28</v>
      </c>
      <c r="C8" s="33">
        <v>147</v>
      </c>
      <c r="D8" s="33">
        <v>38</v>
      </c>
      <c r="E8" s="33">
        <v>38</v>
      </c>
      <c r="F8" s="33">
        <v>34</v>
      </c>
      <c r="G8" s="33">
        <v>147</v>
      </c>
      <c r="H8" s="33">
        <v>16</v>
      </c>
      <c r="I8" s="33">
        <v>10</v>
      </c>
      <c r="J8" s="33">
        <v>18</v>
      </c>
      <c r="K8" s="39">
        <f t="shared" si="0"/>
        <v>448</v>
      </c>
      <c r="M8" s="2"/>
      <c r="N8" s="2"/>
    </row>
    <row r="9" spans="1:14" ht="20.100000000000001" customHeight="1" x14ac:dyDescent="0.25">
      <c r="A9" s="75" t="s">
        <v>23</v>
      </c>
      <c r="B9" s="75"/>
      <c r="C9" s="33">
        <v>2845</v>
      </c>
      <c r="D9" s="33">
        <v>1189</v>
      </c>
      <c r="E9" s="33">
        <v>1203</v>
      </c>
      <c r="F9" s="33">
        <v>1346</v>
      </c>
      <c r="G9" s="33">
        <v>2054</v>
      </c>
      <c r="H9" s="33">
        <v>1097</v>
      </c>
      <c r="I9" s="33">
        <v>961</v>
      </c>
      <c r="J9" s="33">
        <v>1100</v>
      </c>
      <c r="K9" s="39">
        <f t="shared" si="0"/>
        <v>11795</v>
      </c>
      <c r="M9" s="2"/>
      <c r="N9" s="2"/>
    </row>
    <row r="10" spans="1:14" ht="20.100000000000001" customHeight="1" x14ac:dyDescent="0.25">
      <c r="A10" s="79" t="s">
        <v>25</v>
      </c>
      <c r="B10" s="35" t="s">
        <v>26</v>
      </c>
      <c r="C10" s="33">
        <v>473</v>
      </c>
      <c r="D10" s="33">
        <v>248</v>
      </c>
      <c r="E10" s="33">
        <v>306</v>
      </c>
      <c r="F10" s="33">
        <v>302</v>
      </c>
      <c r="G10" s="33">
        <v>600</v>
      </c>
      <c r="H10" s="33">
        <v>271</v>
      </c>
      <c r="I10" s="33">
        <v>255</v>
      </c>
      <c r="J10" s="33">
        <v>243</v>
      </c>
      <c r="K10" s="39">
        <f t="shared" si="0"/>
        <v>2698</v>
      </c>
      <c r="M10" s="2"/>
      <c r="N10" s="2"/>
    </row>
    <row r="11" spans="1:14" ht="20.100000000000001" customHeight="1" x14ac:dyDescent="0.25">
      <c r="A11" s="79"/>
      <c r="B11" s="35" t="s">
        <v>27</v>
      </c>
      <c r="C11" s="33">
        <v>1827</v>
      </c>
      <c r="D11" s="33">
        <v>799</v>
      </c>
      <c r="E11" s="33">
        <v>707</v>
      </c>
      <c r="F11" s="33">
        <v>900</v>
      </c>
      <c r="G11" s="33">
        <v>1126</v>
      </c>
      <c r="H11" s="33">
        <v>737</v>
      </c>
      <c r="I11" s="33">
        <v>494</v>
      </c>
      <c r="J11" s="33">
        <v>698</v>
      </c>
      <c r="K11" s="39">
        <f t="shared" si="0"/>
        <v>7288</v>
      </c>
      <c r="M11" s="2"/>
      <c r="N11" s="2"/>
    </row>
    <row r="12" spans="1:14" ht="20.100000000000001" customHeight="1" x14ac:dyDescent="0.25">
      <c r="A12" s="78"/>
      <c r="B12" s="36" t="s">
        <v>28</v>
      </c>
      <c r="C12" s="33">
        <v>101</v>
      </c>
      <c r="D12" s="33">
        <v>38</v>
      </c>
      <c r="E12" s="33">
        <v>33</v>
      </c>
      <c r="F12" s="33">
        <v>31</v>
      </c>
      <c r="G12" s="33">
        <v>27</v>
      </c>
      <c r="H12" s="33">
        <v>11</v>
      </c>
      <c r="I12" s="33">
        <v>7</v>
      </c>
      <c r="J12" s="33">
        <v>19</v>
      </c>
      <c r="K12" s="39">
        <f t="shared" si="0"/>
        <v>267</v>
      </c>
      <c r="M12" s="2"/>
      <c r="N12" s="2"/>
    </row>
    <row r="13" spans="1:14" ht="20.100000000000001" customHeight="1" x14ac:dyDescent="0.25">
      <c r="A13" s="78"/>
      <c r="B13" s="36" t="s">
        <v>29</v>
      </c>
      <c r="C13" s="33">
        <v>444</v>
      </c>
      <c r="D13" s="33">
        <v>104</v>
      </c>
      <c r="E13" s="33">
        <v>157</v>
      </c>
      <c r="F13" s="33">
        <v>113</v>
      </c>
      <c r="G13" s="33">
        <v>301</v>
      </c>
      <c r="H13" s="33">
        <v>78</v>
      </c>
      <c r="I13" s="33">
        <v>205</v>
      </c>
      <c r="J13" s="33">
        <v>140</v>
      </c>
      <c r="K13" s="39">
        <f t="shared" si="0"/>
        <v>1542</v>
      </c>
      <c r="M13" s="2"/>
      <c r="N13" s="2"/>
    </row>
    <row r="14" spans="1:14" ht="20.100000000000001" customHeight="1" x14ac:dyDescent="0.25">
      <c r="A14" s="75" t="s">
        <v>65</v>
      </c>
      <c r="B14" s="75"/>
      <c r="C14" s="33">
        <v>53</v>
      </c>
      <c r="D14" s="33">
        <v>14</v>
      </c>
      <c r="E14" s="33">
        <v>15</v>
      </c>
      <c r="F14" s="33">
        <v>14</v>
      </c>
      <c r="G14" s="33">
        <v>17</v>
      </c>
      <c r="H14" s="33">
        <v>6</v>
      </c>
      <c r="I14" s="33">
        <v>13</v>
      </c>
      <c r="J14" s="33">
        <v>19</v>
      </c>
      <c r="K14" s="39">
        <f t="shared" si="0"/>
        <v>151</v>
      </c>
    </row>
    <row r="15" spans="1:14" x14ac:dyDescent="0.25">
      <c r="A15" s="1"/>
      <c r="B15" s="1"/>
      <c r="C15" s="17"/>
      <c r="D15" s="17"/>
      <c r="E15" s="17"/>
      <c r="F15" s="17"/>
      <c r="G15" s="17"/>
      <c r="H15" s="17"/>
      <c r="I15" s="17"/>
      <c r="J15" s="17"/>
      <c r="K15" s="1"/>
      <c r="M15" s="2"/>
    </row>
    <row r="16" spans="1:14" x14ac:dyDescent="0.25">
      <c r="A16" s="1"/>
      <c r="B16" s="1"/>
      <c r="C16" s="1"/>
      <c r="D16" s="1"/>
      <c r="E16" s="14"/>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row r="88" spans="1:11" x14ac:dyDescent="0.25">
      <c r="A88" s="1"/>
      <c r="B88" s="1"/>
      <c r="C88" s="1"/>
      <c r="D88" s="1"/>
      <c r="E88" s="1"/>
      <c r="F88" s="1"/>
      <c r="G88" s="1"/>
      <c r="H88" s="1"/>
      <c r="I88" s="1"/>
      <c r="J88" s="1"/>
      <c r="K88" s="1"/>
    </row>
    <row r="89" spans="1:11" x14ac:dyDescent="0.25">
      <c r="A89" s="1"/>
      <c r="B89" s="1"/>
      <c r="C89" s="1"/>
      <c r="D89" s="1"/>
      <c r="E89" s="1"/>
      <c r="F89" s="1"/>
      <c r="G89" s="1"/>
      <c r="H89" s="1"/>
      <c r="I89" s="1"/>
      <c r="J89" s="1"/>
      <c r="K89" s="1"/>
    </row>
  </sheetData>
  <mergeCells count="10">
    <mergeCell ref="A1:K1"/>
    <mergeCell ref="A2:B3"/>
    <mergeCell ref="C2:J2"/>
    <mergeCell ref="K2:K3"/>
    <mergeCell ref="A14:B14"/>
    <mergeCell ref="A4:B4"/>
    <mergeCell ref="A5:B5"/>
    <mergeCell ref="A6:A8"/>
    <mergeCell ref="A9:B9"/>
    <mergeCell ref="A10:A13"/>
  </mergeCells>
  <phoneticPr fontId="2" type="noConversion"/>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0"/>
    <pageSetUpPr fitToPage="1"/>
  </sheetPr>
  <dimension ref="A1:N85"/>
  <sheetViews>
    <sheetView showGridLines="0" zoomScaleNormal="100" zoomScaleSheetLayoutView="100" workbookViewId="0">
      <selection sqref="A1:K1"/>
    </sheetView>
  </sheetViews>
  <sheetFormatPr defaultRowHeight="13.2" x14ac:dyDescent="0.25"/>
  <cols>
    <col min="2" max="2" width="17.88671875" customWidth="1"/>
    <col min="3" max="3" width="16.5546875" customWidth="1"/>
    <col min="4" max="10" width="14.33203125" customWidth="1"/>
    <col min="11" max="11" width="12.33203125" customWidth="1"/>
  </cols>
  <sheetData>
    <row r="1" spans="1:14" s="12" customFormat="1" ht="28.5" customHeight="1" x14ac:dyDescent="0.25">
      <c r="A1" s="76" t="s">
        <v>83</v>
      </c>
      <c r="B1" s="76"/>
      <c r="C1" s="76"/>
      <c r="D1" s="76"/>
      <c r="E1" s="76"/>
      <c r="F1" s="76"/>
      <c r="G1" s="76"/>
      <c r="H1" s="76"/>
      <c r="I1" s="76"/>
      <c r="J1" s="76"/>
      <c r="K1" s="76"/>
    </row>
    <row r="2" spans="1:14" ht="20.100000000000001" customHeight="1" x14ac:dyDescent="0.25">
      <c r="A2" s="81" t="s">
        <v>68</v>
      </c>
      <c r="B2" s="81"/>
      <c r="C2" s="77" t="s">
        <v>24</v>
      </c>
      <c r="D2" s="77"/>
      <c r="E2" s="77"/>
      <c r="F2" s="77"/>
      <c r="G2" s="77"/>
      <c r="H2" s="77"/>
      <c r="I2" s="77"/>
      <c r="J2" s="77"/>
      <c r="K2" s="80" t="s">
        <v>22</v>
      </c>
    </row>
    <row r="3" spans="1:14" ht="39.9" customHeight="1" x14ac:dyDescent="0.25">
      <c r="A3" s="81"/>
      <c r="B3" s="81"/>
      <c r="C3" s="64" t="s">
        <v>113</v>
      </c>
      <c r="D3" s="64" t="s">
        <v>90</v>
      </c>
      <c r="E3" s="64" t="s">
        <v>91</v>
      </c>
      <c r="F3" s="64" t="s">
        <v>92</v>
      </c>
      <c r="G3" s="64" t="s">
        <v>93</v>
      </c>
      <c r="H3" s="34" t="s">
        <v>94</v>
      </c>
      <c r="I3" s="64" t="s">
        <v>95</v>
      </c>
      <c r="J3" s="64" t="s">
        <v>114</v>
      </c>
      <c r="K3" s="80"/>
    </row>
    <row r="4" spans="1:14" ht="20.100000000000001" customHeight="1" x14ac:dyDescent="0.25">
      <c r="A4" s="75" t="s">
        <v>64</v>
      </c>
      <c r="B4" s="75"/>
      <c r="C4" s="33">
        <v>40</v>
      </c>
      <c r="D4" s="33">
        <v>3</v>
      </c>
      <c r="E4" s="33">
        <v>2</v>
      </c>
      <c r="F4" s="33">
        <v>3</v>
      </c>
      <c r="G4" s="33">
        <v>15</v>
      </c>
      <c r="H4" s="33">
        <v>3</v>
      </c>
      <c r="I4" s="33">
        <v>3</v>
      </c>
      <c r="J4" s="33">
        <v>1</v>
      </c>
      <c r="K4" s="39">
        <f>SUM(C4:J4)</f>
        <v>70</v>
      </c>
      <c r="M4" s="2"/>
      <c r="N4" s="2"/>
    </row>
    <row r="5" spans="1:14" ht="20.100000000000001" customHeight="1" x14ac:dyDescent="0.25">
      <c r="A5" s="75" t="s">
        <v>39</v>
      </c>
      <c r="B5" s="75"/>
      <c r="C5" s="33">
        <v>375</v>
      </c>
      <c r="D5" s="33">
        <v>65</v>
      </c>
      <c r="E5" s="33">
        <v>100</v>
      </c>
      <c r="F5" s="33">
        <v>68</v>
      </c>
      <c r="G5" s="33">
        <v>247</v>
      </c>
      <c r="H5" s="33">
        <v>57</v>
      </c>
      <c r="I5" s="33">
        <v>182</v>
      </c>
      <c r="J5" s="33">
        <v>103</v>
      </c>
      <c r="K5" s="39">
        <f t="shared" ref="K5:K14" si="0">SUM(C5:J5)</f>
        <v>1197</v>
      </c>
      <c r="M5" s="2"/>
      <c r="N5" s="2"/>
    </row>
    <row r="6" spans="1:14" ht="20.100000000000001" customHeight="1" x14ac:dyDescent="0.25">
      <c r="A6" s="79" t="s">
        <v>25</v>
      </c>
      <c r="B6" s="35" t="s">
        <v>26</v>
      </c>
      <c r="C6" s="33">
        <v>66</v>
      </c>
      <c r="D6" s="33">
        <v>10</v>
      </c>
      <c r="E6" s="33">
        <v>23</v>
      </c>
      <c r="F6" s="33">
        <v>14</v>
      </c>
      <c r="G6" s="33">
        <v>80</v>
      </c>
      <c r="H6" s="33">
        <v>8</v>
      </c>
      <c r="I6" s="33">
        <v>47</v>
      </c>
      <c r="J6" s="33">
        <v>18</v>
      </c>
      <c r="K6" s="39">
        <f t="shared" si="0"/>
        <v>266</v>
      </c>
      <c r="M6" s="2"/>
      <c r="N6" s="2"/>
    </row>
    <row r="7" spans="1:14" ht="20.100000000000001" customHeight="1" x14ac:dyDescent="0.25">
      <c r="A7" s="79"/>
      <c r="B7" s="35" t="s">
        <v>27</v>
      </c>
      <c r="C7" s="33">
        <v>255</v>
      </c>
      <c r="D7" s="33">
        <v>55</v>
      </c>
      <c r="E7" s="33">
        <v>76</v>
      </c>
      <c r="F7" s="33">
        <v>52</v>
      </c>
      <c r="G7" s="33">
        <v>155</v>
      </c>
      <c r="H7" s="33">
        <v>49</v>
      </c>
      <c r="I7" s="33">
        <v>131</v>
      </c>
      <c r="J7" s="33">
        <v>82</v>
      </c>
      <c r="K7" s="39">
        <f t="shared" si="0"/>
        <v>855</v>
      </c>
      <c r="M7" s="2"/>
      <c r="N7" s="2"/>
    </row>
    <row r="8" spans="1:14" ht="20.100000000000001" customHeight="1" x14ac:dyDescent="0.25">
      <c r="A8" s="79"/>
      <c r="B8" s="35" t="s">
        <v>28</v>
      </c>
      <c r="C8" s="33">
        <v>54</v>
      </c>
      <c r="D8" s="33">
        <v>0</v>
      </c>
      <c r="E8" s="33">
        <v>1</v>
      </c>
      <c r="F8" s="33">
        <v>2</v>
      </c>
      <c r="G8" s="33">
        <v>12</v>
      </c>
      <c r="H8" s="33">
        <v>0</v>
      </c>
      <c r="I8" s="33">
        <v>4</v>
      </c>
      <c r="J8" s="33">
        <v>3</v>
      </c>
      <c r="K8" s="39">
        <f t="shared" si="0"/>
        <v>76</v>
      </c>
      <c r="M8" s="2"/>
      <c r="N8" s="2"/>
    </row>
    <row r="9" spans="1:14" ht="20.100000000000001" customHeight="1" x14ac:dyDescent="0.25">
      <c r="A9" s="75" t="s">
        <v>23</v>
      </c>
      <c r="B9" s="75"/>
      <c r="C9" s="33">
        <v>411</v>
      </c>
      <c r="D9" s="33">
        <v>64</v>
      </c>
      <c r="E9" s="33">
        <v>99</v>
      </c>
      <c r="F9" s="33">
        <v>63</v>
      </c>
      <c r="G9" s="33">
        <v>249</v>
      </c>
      <c r="H9" s="33">
        <v>55</v>
      </c>
      <c r="I9" s="33">
        <v>181</v>
      </c>
      <c r="J9" s="33">
        <v>104</v>
      </c>
      <c r="K9" s="39">
        <f t="shared" si="0"/>
        <v>1226</v>
      </c>
      <c r="M9" s="2"/>
      <c r="N9" s="2"/>
    </row>
    <row r="10" spans="1:14" ht="20.100000000000001" customHeight="1" x14ac:dyDescent="0.25">
      <c r="A10" s="79" t="s">
        <v>25</v>
      </c>
      <c r="B10" s="35" t="s">
        <v>26</v>
      </c>
      <c r="C10" s="33">
        <v>64</v>
      </c>
      <c r="D10" s="33">
        <v>1</v>
      </c>
      <c r="E10" s="33">
        <v>3</v>
      </c>
      <c r="F10" s="33">
        <v>5</v>
      </c>
      <c r="G10" s="33">
        <v>71</v>
      </c>
      <c r="H10" s="33">
        <v>6</v>
      </c>
      <c r="I10" s="33">
        <v>12</v>
      </c>
      <c r="J10" s="33">
        <v>3</v>
      </c>
      <c r="K10" s="39">
        <f t="shared" si="0"/>
        <v>165</v>
      </c>
      <c r="M10" s="2"/>
      <c r="N10" s="2"/>
    </row>
    <row r="11" spans="1:14" ht="20.100000000000001" customHeight="1" x14ac:dyDescent="0.25">
      <c r="A11" s="79"/>
      <c r="B11" s="35" t="s">
        <v>27</v>
      </c>
      <c r="C11" s="33">
        <v>261</v>
      </c>
      <c r="D11" s="33">
        <v>4</v>
      </c>
      <c r="E11" s="33">
        <v>9</v>
      </c>
      <c r="F11" s="33">
        <v>11</v>
      </c>
      <c r="G11" s="33">
        <v>158</v>
      </c>
      <c r="H11" s="33">
        <v>20</v>
      </c>
      <c r="I11" s="33">
        <v>24</v>
      </c>
      <c r="J11" s="33">
        <v>16</v>
      </c>
      <c r="K11" s="39">
        <f t="shared" si="0"/>
        <v>503</v>
      </c>
      <c r="M11" s="2"/>
      <c r="N11" s="2"/>
    </row>
    <row r="12" spans="1:14" ht="20.100000000000001" customHeight="1" x14ac:dyDescent="0.25">
      <c r="A12" s="78"/>
      <c r="B12" s="36" t="s">
        <v>28</v>
      </c>
      <c r="C12" s="33">
        <v>60</v>
      </c>
      <c r="D12" s="33">
        <v>0</v>
      </c>
      <c r="E12" s="33">
        <v>0</v>
      </c>
      <c r="F12" s="33">
        <v>0</v>
      </c>
      <c r="G12" s="33">
        <v>19</v>
      </c>
      <c r="H12" s="33">
        <v>0</v>
      </c>
      <c r="I12" s="33">
        <v>1</v>
      </c>
      <c r="J12" s="33">
        <v>1</v>
      </c>
      <c r="K12" s="39">
        <f t="shared" si="0"/>
        <v>81</v>
      </c>
      <c r="M12" s="2"/>
      <c r="N12" s="2"/>
    </row>
    <row r="13" spans="1:14" ht="20.100000000000001" customHeight="1" x14ac:dyDescent="0.25">
      <c r="A13" s="78"/>
      <c r="B13" s="36" t="s">
        <v>29</v>
      </c>
      <c r="C13" s="33">
        <v>26</v>
      </c>
      <c r="D13" s="33">
        <v>59</v>
      </c>
      <c r="E13" s="33">
        <v>87</v>
      </c>
      <c r="F13" s="33">
        <v>47</v>
      </c>
      <c r="G13" s="33">
        <v>1</v>
      </c>
      <c r="H13" s="33">
        <v>29</v>
      </c>
      <c r="I13" s="33">
        <v>144</v>
      </c>
      <c r="J13" s="33">
        <v>84</v>
      </c>
      <c r="K13" s="39">
        <f t="shared" si="0"/>
        <v>477</v>
      </c>
      <c r="M13" s="2"/>
      <c r="N13" s="2"/>
    </row>
    <row r="14" spans="1:14" ht="20.100000000000001" customHeight="1" x14ac:dyDescent="0.25">
      <c r="A14" s="75" t="s">
        <v>65</v>
      </c>
      <c r="B14" s="75"/>
      <c r="C14" s="33">
        <v>4</v>
      </c>
      <c r="D14" s="33">
        <v>4</v>
      </c>
      <c r="E14" s="33">
        <v>3</v>
      </c>
      <c r="F14" s="33">
        <v>8</v>
      </c>
      <c r="G14" s="33">
        <v>13</v>
      </c>
      <c r="H14" s="33">
        <v>5</v>
      </c>
      <c r="I14" s="33">
        <v>4</v>
      </c>
      <c r="J14" s="33">
        <v>0</v>
      </c>
      <c r="K14" s="39">
        <f t="shared" si="0"/>
        <v>41</v>
      </c>
    </row>
    <row r="15" spans="1:14" x14ac:dyDescent="0.25">
      <c r="A15" s="1"/>
      <c r="B15" s="1"/>
      <c r="C15" s="1"/>
      <c r="D15" s="1"/>
      <c r="E15" s="1"/>
      <c r="F15" s="1"/>
      <c r="G15" s="1"/>
      <c r="H15" s="1"/>
      <c r="I15" s="1"/>
      <c r="J15" s="1"/>
      <c r="K15" s="1"/>
    </row>
    <row r="16" spans="1:14"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sheetData>
  <mergeCells count="10">
    <mergeCell ref="A1:K1"/>
    <mergeCell ref="A9:B9"/>
    <mergeCell ref="A10:A13"/>
    <mergeCell ref="A14:B14"/>
    <mergeCell ref="A4:B4"/>
    <mergeCell ref="A5:B5"/>
    <mergeCell ref="A6:A8"/>
    <mergeCell ref="A2:B3"/>
    <mergeCell ref="C2:J2"/>
    <mergeCell ref="K2:K3"/>
  </mergeCells>
  <phoneticPr fontId="2" type="noConversion"/>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theme="0"/>
    <pageSetUpPr fitToPage="1"/>
  </sheetPr>
  <dimension ref="A1:N89"/>
  <sheetViews>
    <sheetView showGridLines="0" zoomScaleNormal="100" zoomScaleSheetLayoutView="100" workbookViewId="0">
      <selection sqref="A1:K1"/>
    </sheetView>
  </sheetViews>
  <sheetFormatPr defaultRowHeight="13.2" x14ac:dyDescent="0.25"/>
  <cols>
    <col min="2" max="2" width="17.88671875" customWidth="1"/>
    <col min="3" max="3" width="16.5546875" customWidth="1"/>
    <col min="4" max="10" width="14.33203125" customWidth="1"/>
    <col min="11" max="11" width="12.33203125" customWidth="1"/>
  </cols>
  <sheetData>
    <row r="1" spans="1:14" s="12" customFormat="1" ht="28.5" customHeight="1" x14ac:dyDescent="0.25">
      <c r="A1" s="76" t="s">
        <v>83</v>
      </c>
      <c r="B1" s="76"/>
      <c r="C1" s="76"/>
      <c r="D1" s="76"/>
      <c r="E1" s="76"/>
      <c r="F1" s="76"/>
      <c r="G1" s="76"/>
      <c r="H1" s="76"/>
      <c r="I1" s="76"/>
      <c r="J1" s="76"/>
      <c r="K1" s="76"/>
    </row>
    <row r="2" spans="1:14" ht="20.100000000000001" customHeight="1" x14ac:dyDescent="0.25">
      <c r="A2" s="81" t="s">
        <v>71</v>
      </c>
      <c r="B2" s="81"/>
      <c r="C2" s="77" t="s">
        <v>24</v>
      </c>
      <c r="D2" s="77"/>
      <c r="E2" s="77"/>
      <c r="F2" s="77"/>
      <c r="G2" s="77"/>
      <c r="H2" s="77"/>
      <c r="I2" s="77"/>
      <c r="J2" s="77"/>
      <c r="K2" s="80" t="s">
        <v>22</v>
      </c>
    </row>
    <row r="3" spans="1:14" ht="39.9" customHeight="1" x14ac:dyDescent="0.25">
      <c r="A3" s="81"/>
      <c r="B3" s="81"/>
      <c r="C3" s="64" t="s">
        <v>113</v>
      </c>
      <c r="D3" s="64" t="s">
        <v>90</v>
      </c>
      <c r="E3" s="64" t="s">
        <v>91</v>
      </c>
      <c r="F3" s="64" t="s">
        <v>92</v>
      </c>
      <c r="G3" s="64" t="s">
        <v>93</v>
      </c>
      <c r="H3" s="34" t="s">
        <v>94</v>
      </c>
      <c r="I3" s="64" t="s">
        <v>95</v>
      </c>
      <c r="J3" s="64" t="s">
        <v>114</v>
      </c>
      <c r="K3" s="80"/>
    </row>
    <row r="4" spans="1:14" ht="20.100000000000001" customHeight="1" x14ac:dyDescent="0.25">
      <c r="A4" s="75" t="s">
        <v>64</v>
      </c>
      <c r="B4" s="75"/>
      <c r="C4" s="33">
        <v>1582</v>
      </c>
      <c r="D4" s="33">
        <v>435</v>
      </c>
      <c r="E4" s="33">
        <v>85</v>
      </c>
      <c r="F4" s="33">
        <v>163</v>
      </c>
      <c r="G4" s="33">
        <v>174</v>
      </c>
      <c r="H4" s="33">
        <v>139</v>
      </c>
      <c r="I4" s="33">
        <v>709</v>
      </c>
      <c r="J4" s="33">
        <v>205</v>
      </c>
      <c r="K4" s="39">
        <f>SUM(C4:J4)</f>
        <v>3492</v>
      </c>
      <c r="M4" s="2"/>
      <c r="N4" s="2"/>
    </row>
    <row r="5" spans="1:14" ht="20.100000000000001" customHeight="1" x14ac:dyDescent="0.25">
      <c r="A5" s="75" t="s">
        <v>39</v>
      </c>
      <c r="B5" s="75"/>
      <c r="C5" s="33">
        <v>3176</v>
      </c>
      <c r="D5" s="33">
        <v>584</v>
      </c>
      <c r="E5" s="33">
        <v>676</v>
      </c>
      <c r="F5" s="33">
        <v>1193</v>
      </c>
      <c r="G5" s="33">
        <v>862</v>
      </c>
      <c r="H5" s="33">
        <v>382</v>
      </c>
      <c r="I5" s="33">
        <v>605</v>
      </c>
      <c r="J5" s="33">
        <v>876</v>
      </c>
      <c r="K5" s="39">
        <f t="shared" ref="K5:K14" si="0">SUM(C5:J5)</f>
        <v>8354</v>
      </c>
      <c r="M5" s="2"/>
      <c r="N5" s="2"/>
    </row>
    <row r="6" spans="1:14" ht="20.100000000000001" customHeight="1" x14ac:dyDescent="0.25">
      <c r="A6" s="79" t="s">
        <v>25</v>
      </c>
      <c r="B6" s="35" t="s">
        <v>26</v>
      </c>
      <c r="C6" s="33">
        <v>4</v>
      </c>
      <c r="D6" s="33">
        <v>0</v>
      </c>
      <c r="E6" s="33">
        <v>1</v>
      </c>
      <c r="F6" s="33">
        <v>0</v>
      </c>
      <c r="G6" s="33">
        <v>0</v>
      </c>
      <c r="H6" s="33">
        <v>0</v>
      </c>
      <c r="I6" s="33">
        <v>0</v>
      </c>
      <c r="J6" s="33">
        <v>1</v>
      </c>
      <c r="K6" s="39">
        <f t="shared" si="0"/>
        <v>6</v>
      </c>
      <c r="M6" s="2"/>
      <c r="N6" s="2"/>
    </row>
    <row r="7" spans="1:14" ht="20.100000000000001" customHeight="1" x14ac:dyDescent="0.25">
      <c r="A7" s="79"/>
      <c r="B7" s="35" t="s">
        <v>27</v>
      </c>
      <c r="C7" s="33">
        <v>3159</v>
      </c>
      <c r="D7" s="33">
        <v>584</v>
      </c>
      <c r="E7" s="33">
        <v>652</v>
      </c>
      <c r="F7" s="33">
        <v>1171</v>
      </c>
      <c r="G7" s="33">
        <v>824</v>
      </c>
      <c r="H7" s="33">
        <v>379</v>
      </c>
      <c r="I7" s="33">
        <v>600</v>
      </c>
      <c r="J7" s="33">
        <v>873</v>
      </c>
      <c r="K7" s="39">
        <f t="shared" si="0"/>
        <v>8242</v>
      </c>
      <c r="M7" s="2"/>
      <c r="N7" s="2"/>
    </row>
    <row r="8" spans="1:14" ht="20.100000000000001" customHeight="1" x14ac:dyDescent="0.25">
      <c r="A8" s="79"/>
      <c r="B8" s="35" t="s">
        <v>28</v>
      </c>
      <c r="C8" s="33">
        <v>13</v>
      </c>
      <c r="D8" s="33">
        <v>0</v>
      </c>
      <c r="E8" s="33">
        <v>23</v>
      </c>
      <c r="F8" s="33">
        <v>22</v>
      </c>
      <c r="G8" s="33">
        <v>38</v>
      </c>
      <c r="H8" s="33">
        <v>3</v>
      </c>
      <c r="I8" s="33">
        <v>5</v>
      </c>
      <c r="J8" s="33">
        <v>2</v>
      </c>
      <c r="K8" s="39">
        <f t="shared" si="0"/>
        <v>106</v>
      </c>
      <c r="M8" s="2"/>
      <c r="N8" s="2"/>
    </row>
    <row r="9" spans="1:14" ht="20.100000000000001" customHeight="1" x14ac:dyDescent="0.25">
      <c r="A9" s="75" t="s">
        <v>23</v>
      </c>
      <c r="B9" s="75"/>
      <c r="C9" s="33">
        <v>2891</v>
      </c>
      <c r="D9" s="33">
        <v>644</v>
      </c>
      <c r="E9" s="33">
        <v>690</v>
      </c>
      <c r="F9" s="33">
        <v>1170</v>
      </c>
      <c r="G9" s="33">
        <v>911</v>
      </c>
      <c r="H9" s="33">
        <v>416</v>
      </c>
      <c r="I9" s="33">
        <v>731</v>
      </c>
      <c r="J9" s="33">
        <v>939</v>
      </c>
      <c r="K9" s="39">
        <f t="shared" si="0"/>
        <v>8392</v>
      </c>
      <c r="M9" s="2"/>
      <c r="N9" s="2"/>
    </row>
    <row r="10" spans="1:14" ht="20.100000000000001" customHeight="1" x14ac:dyDescent="0.25">
      <c r="A10" s="79" t="s">
        <v>25</v>
      </c>
      <c r="B10" s="35" t="s">
        <v>26</v>
      </c>
      <c r="C10" s="33">
        <v>0</v>
      </c>
      <c r="D10" s="33">
        <v>0</v>
      </c>
      <c r="E10" s="33">
        <v>0</v>
      </c>
      <c r="F10" s="33">
        <v>0</v>
      </c>
      <c r="G10" s="33">
        <v>0</v>
      </c>
      <c r="H10" s="33">
        <v>0</v>
      </c>
      <c r="I10" s="33">
        <v>6</v>
      </c>
      <c r="J10" s="33">
        <v>0</v>
      </c>
      <c r="K10" s="39">
        <f t="shared" si="0"/>
        <v>6</v>
      </c>
      <c r="M10" s="2"/>
      <c r="N10" s="2"/>
    </row>
    <row r="11" spans="1:14" ht="20.100000000000001" customHeight="1" x14ac:dyDescent="0.25">
      <c r="A11" s="78"/>
      <c r="B11" s="36" t="s">
        <v>27</v>
      </c>
      <c r="C11" s="33">
        <v>2542</v>
      </c>
      <c r="D11" s="33">
        <v>451</v>
      </c>
      <c r="E11" s="33">
        <v>574</v>
      </c>
      <c r="F11" s="33">
        <v>1053</v>
      </c>
      <c r="G11" s="33">
        <v>618</v>
      </c>
      <c r="H11" s="33">
        <v>263</v>
      </c>
      <c r="I11" s="33">
        <v>389</v>
      </c>
      <c r="J11" s="33">
        <v>644</v>
      </c>
      <c r="K11" s="39">
        <f t="shared" si="0"/>
        <v>6534</v>
      </c>
      <c r="M11" s="2"/>
      <c r="N11" s="2"/>
    </row>
    <row r="12" spans="1:14" ht="20.100000000000001" customHeight="1" x14ac:dyDescent="0.25">
      <c r="A12" s="78"/>
      <c r="B12" s="36" t="s">
        <v>28</v>
      </c>
      <c r="C12" s="33">
        <v>18</v>
      </c>
      <c r="D12" s="33">
        <v>1</v>
      </c>
      <c r="E12" s="33">
        <v>20</v>
      </c>
      <c r="F12" s="33">
        <v>1</v>
      </c>
      <c r="G12" s="33">
        <v>30</v>
      </c>
      <c r="H12" s="33">
        <v>4</v>
      </c>
      <c r="I12" s="33">
        <v>11</v>
      </c>
      <c r="J12" s="33">
        <v>9</v>
      </c>
      <c r="K12" s="39">
        <f t="shared" si="0"/>
        <v>94</v>
      </c>
      <c r="M12" s="2"/>
      <c r="N12" s="2"/>
    </row>
    <row r="13" spans="1:14" ht="20.100000000000001" customHeight="1" x14ac:dyDescent="0.25">
      <c r="A13" s="78"/>
      <c r="B13" s="36" t="s">
        <v>29</v>
      </c>
      <c r="C13" s="33">
        <v>331</v>
      </c>
      <c r="D13" s="33">
        <v>192</v>
      </c>
      <c r="E13" s="33">
        <v>96</v>
      </c>
      <c r="F13" s="33">
        <v>116</v>
      </c>
      <c r="G13" s="33">
        <v>263</v>
      </c>
      <c r="H13" s="33">
        <v>149</v>
      </c>
      <c r="I13" s="33">
        <v>325</v>
      </c>
      <c r="J13" s="33">
        <v>286</v>
      </c>
      <c r="K13" s="39">
        <f t="shared" si="0"/>
        <v>1758</v>
      </c>
      <c r="M13" s="2"/>
      <c r="N13" s="2"/>
    </row>
    <row r="14" spans="1:14" ht="20.100000000000001" customHeight="1" x14ac:dyDescent="0.25">
      <c r="A14" s="75" t="s">
        <v>65</v>
      </c>
      <c r="B14" s="75"/>
      <c r="C14" s="33">
        <v>1867</v>
      </c>
      <c r="D14" s="33">
        <v>375</v>
      </c>
      <c r="E14" s="33">
        <v>71</v>
      </c>
      <c r="F14" s="33">
        <v>186</v>
      </c>
      <c r="G14" s="33">
        <v>125</v>
      </c>
      <c r="H14" s="33">
        <v>105</v>
      </c>
      <c r="I14" s="33">
        <v>583</v>
      </c>
      <c r="J14" s="33">
        <v>142</v>
      </c>
      <c r="K14" s="39">
        <f t="shared" si="0"/>
        <v>3454</v>
      </c>
    </row>
    <row r="15" spans="1:14" x14ac:dyDescent="0.25">
      <c r="A15" s="1"/>
      <c r="B15" s="1"/>
      <c r="C15" s="1"/>
      <c r="D15" s="1"/>
      <c r="E15" s="1"/>
      <c r="F15" s="1"/>
      <c r="G15" s="1"/>
      <c r="H15" s="1"/>
      <c r="I15" s="1"/>
      <c r="J15" s="1"/>
      <c r="K15" s="1"/>
    </row>
    <row r="16" spans="1:14" x14ac:dyDescent="0.25">
      <c r="A16" s="1"/>
      <c r="B16" s="1"/>
      <c r="C16" s="1"/>
      <c r="D16" s="1"/>
      <c r="E16" s="1"/>
      <c r="F16" s="1"/>
      <c r="G16" s="1"/>
      <c r="H16" s="1"/>
      <c r="I16" s="1"/>
      <c r="J16" s="1"/>
      <c r="K16" s="1"/>
    </row>
    <row r="17" spans="1:11" x14ac:dyDescent="0.25">
      <c r="A17" s="1"/>
      <c r="B17" s="1"/>
      <c r="C17" s="1"/>
      <c r="D17" s="1"/>
      <c r="E17" s="1"/>
      <c r="F17" s="1"/>
      <c r="G17" s="1"/>
      <c r="H17" s="1"/>
      <c r="I17" s="1"/>
      <c r="J17" s="1"/>
      <c r="K17" s="1"/>
    </row>
    <row r="18" spans="1:11" x14ac:dyDescent="0.25">
      <c r="A18" s="1"/>
      <c r="B18" s="1"/>
      <c r="C18" s="1"/>
      <c r="D18" s="1"/>
      <c r="E18" s="1"/>
      <c r="F18" s="1"/>
      <c r="G18" s="1"/>
      <c r="H18" s="1"/>
      <c r="I18" s="1"/>
      <c r="J18" s="1"/>
      <c r="K18" s="1"/>
    </row>
    <row r="19" spans="1:11" x14ac:dyDescent="0.25">
      <c r="A19" s="1"/>
      <c r="B19" s="1"/>
      <c r="C19" s="1"/>
      <c r="D19" s="1"/>
      <c r="E19" s="1"/>
      <c r="F19" s="1"/>
      <c r="G19" s="1"/>
      <c r="H19" s="1"/>
      <c r="I19" s="1"/>
      <c r="J19" s="1"/>
      <c r="K19" s="1"/>
    </row>
    <row r="20" spans="1:11" x14ac:dyDescent="0.25">
      <c r="A20" s="1"/>
      <c r="B20" s="1"/>
      <c r="C20" s="1"/>
      <c r="D20" s="1"/>
      <c r="E20" s="1"/>
      <c r="F20" s="1"/>
      <c r="G20" s="1"/>
      <c r="H20" s="1"/>
      <c r="I20" s="1"/>
      <c r="J20" s="1"/>
      <c r="K20" s="1"/>
    </row>
    <row r="21" spans="1:11" x14ac:dyDescent="0.25">
      <c r="A21" s="1"/>
      <c r="B21" s="1"/>
      <c r="C21" s="1"/>
      <c r="D21" s="1"/>
      <c r="E21" s="1"/>
      <c r="F21" s="1"/>
      <c r="G21" s="1"/>
      <c r="H21" s="1"/>
      <c r="I21" s="1"/>
      <c r="J21" s="1"/>
      <c r="K21" s="1"/>
    </row>
    <row r="22" spans="1:11" x14ac:dyDescent="0.25">
      <c r="A22" s="1"/>
      <c r="B22" s="1"/>
      <c r="C22" s="1"/>
      <c r="D22" s="1"/>
      <c r="E22" s="1"/>
      <c r="F22" s="1"/>
      <c r="G22" s="1"/>
      <c r="H22" s="1"/>
      <c r="I22" s="1"/>
      <c r="J22" s="1"/>
      <c r="K22" s="1"/>
    </row>
    <row r="23" spans="1:11" x14ac:dyDescent="0.25">
      <c r="A23" s="1"/>
      <c r="B23" s="1"/>
      <c r="C23" s="1"/>
      <c r="D23" s="1"/>
      <c r="E23" s="1"/>
      <c r="F23" s="1"/>
      <c r="G23" s="1"/>
      <c r="H23" s="1"/>
      <c r="I23" s="1"/>
      <c r="J23" s="1"/>
      <c r="K23" s="1"/>
    </row>
    <row r="24" spans="1:11" x14ac:dyDescent="0.25">
      <c r="A24" s="1"/>
      <c r="B24" s="1"/>
      <c r="C24" s="1"/>
      <c r="D24" s="1"/>
      <c r="E24" s="1"/>
      <c r="F24" s="1"/>
      <c r="G24" s="1"/>
      <c r="H24" s="1"/>
      <c r="I24" s="1"/>
      <c r="J24" s="1"/>
      <c r="K24" s="1"/>
    </row>
    <row r="25" spans="1:11" x14ac:dyDescent="0.25">
      <c r="A25" s="1"/>
      <c r="B25" s="1"/>
      <c r="C25" s="1"/>
      <c r="D25" s="1"/>
      <c r="E25" s="1"/>
      <c r="F25" s="1"/>
      <c r="G25" s="1"/>
      <c r="H25" s="1"/>
      <c r="I25" s="1"/>
      <c r="J25" s="1"/>
      <c r="K25" s="1"/>
    </row>
    <row r="26" spans="1:11" x14ac:dyDescent="0.25">
      <c r="A26" s="1"/>
      <c r="B26" s="1"/>
      <c r="C26" s="1"/>
      <c r="D26" s="1"/>
      <c r="E26" s="1"/>
      <c r="F26" s="1"/>
      <c r="G26" s="1"/>
      <c r="H26" s="1"/>
      <c r="I26" s="1"/>
      <c r="J26" s="1"/>
      <c r="K26" s="1"/>
    </row>
    <row r="27" spans="1:11" x14ac:dyDescent="0.25">
      <c r="A27" s="1"/>
      <c r="B27" s="1"/>
      <c r="C27" s="1"/>
      <c r="D27" s="1"/>
      <c r="E27" s="1"/>
      <c r="F27" s="1"/>
      <c r="G27" s="1"/>
      <c r="H27" s="1"/>
      <c r="I27" s="1"/>
      <c r="J27" s="1"/>
      <c r="K27" s="1"/>
    </row>
    <row r="28" spans="1:11" x14ac:dyDescent="0.25">
      <c r="A28" s="1"/>
      <c r="B28" s="1"/>
      <c r="C28" s="1"/>
      <c r="D28" s="1"/>
      <c r="E28" s="1"/>
      <c r="F28" s="1"/>
      <c r="G28" s="1"/>
      <c r="H28" s="1"/>
      <c r="I28" s="1"/>
      <c r="J28" s="1"/>
      <c r="K28" s="1"/>
    </row>
    <row r="29" spans="1:11" x14ac:dyDescent="0.25">
      <c r="A29" s="1"/>
      <c r="B29" s="1"/>
      <c r="C29" s="1"/>
      <c r="D29" s="1"/>
      <c r="E29" s="1"/>
      <c r="F29" s="1"/>
      <c r="G29" s="1"/>
      <c r="H29" s="1"/>
      <c r="I29" s="1"/>
      <c r="J29" s="1"/>
      <c r="K29" s="1"/>
    </row>
    <row r="30" spans="1:11" x14ac:dyDescent="0.25">
      <c r="A30" s="1"/>
      <c r="B30" s="1"/>
      <c r="C30" s="1"/>
      <c r="D30" s="1"/>
      <c r="E30" s="1"/>
      <c r="F30" s="1"/>
      <c r="G30" s="1"/>
      <c r="H30" s="1"/>
      <c r="I30" s="1"/>
      <c r="J30" s="1"/>
      <c r="K30" s="1"/>
    </row>
    <row r="31" spans="1:11" x14ac:dyDescent="0.25">
      <c r="A31" s="1"/>
      <c r="B31" s="1"/>
      <c r="C31" s="1"/>
      <c r="D31" s="1"/>
      <c r="E31" s="1"/>
      <c r="F31" s="1"/>
      <c r="G31" s="1"/>
      <c r="H31" s="1"/>
      <c r="I31" s="1"/>
      <c r="J31" s="1"/>
      <c r="K31" s="1"/>
    </row>
    <row r="32" spans="1:11" x14ac:dyDescent="0.25">
      <c r="A32" s="1"/>
      <c r="B32" s="1"/>
      <c r="C32" s="1"/>
      <c r="D32" s="1"/>
      <c r="E32" s="1"/>
      <c r="F32" s="1"/>
      <c r="G32" s="1"/>
      <c r="H32" s="1"/>
      <c r="I32" s="1"/>
      <c r="J32" s="1"/>
      <c r="K32" s="1"/>
    </row>
    <row r="33" spans="1:11" x14ac:dyDescent="0.25">
      <c r="A33" s="1"/>
      <c r="B33" s="1"/>
      <c r="C33" s="1"/>
      <c r="D33" s="1"/>
      <c r="E33" s="1"/>
      <c r="F33" s="1"/>
      <c r="G33" s="1"/>
      <c r="H33" s="1"/>
      <c r="I33" s="1"/>
      <c r="J33" s="1"/>
      <c r="K33" s="1"/>
    </row>
    <row r="34" spans="1:11" x14ac:dyDescent="0.25">
      <c r="A34" s="1"/>
      <c r="B34" s="1"/>
      <c r="C34" s="1"/>
      <c r="D34" s="1"/>
      <c r="E34" s="1"/>
      <c r="F34" s="1"/>
      <c r="G34" s="1"/>
      <c r="H34" s="1"/>
      <c r="I34" s="1"/>
      <c r="J34" s="1"/>
      <c r="K34" s="1"/>
    </row>
    <row r="35" spans="1:11" x14ac:dyDescent="0.25">
      <c r="A35" s="1"/>
      <c r="B35" s="1"/>
      <c r="C35" s="1"/>
      <c r="D35" s="1"/>
      <c r="E35" s="1"/>
      <c r="F35" s="1"/>
      <c r="G35" s="1"/>
      <c r="H35" s="1"/>
      <c r="I35" s="1"/>
      <c r="J35" s="1"/>
      <c r="K35" s="1"/>
    </row>
    <row r="36" spans="1:11" x14ac:dyDescent="0.25">
      <c r="A36" s="1"/>
      <c r="B36" s="1"/>
      <c r="C36" s="1"/>
      <c r="D36" s="1"/>
      <c r="E36" s="1"/>
      <c r="F36" s="1"/>
      <c r="G36" s="1"/>
      <c r="H36" s="1"/>
      <c r="I36" s="1"/>
      <c r="J36" s="1"/>
      <c r="K36" s="1"/>
    </row>
    <row r="37" spans="1:11" x14ac:dyDescent="0.25">
      <c r="A37" s="1"/>
      <c r="B37" s="1"/>
      <c r="C37" s="1"/>
      <c r="D37" s="1"/>
      <c r="E37" s="1"/>
      <c r="F37" s="1"/>
      <c r="G37" s="1"/>
      <c r="H37" s="1"/>
      <c r="I37" s="1"/>
      <c r="J37" s="1"/>
      <c r="K37" s="1"/>
    </row>
    <row r="38" spans="1:11" x14ac:dyDescent="0.25">
      <c r="A38" s="1"/>
      <c r="B38" s="1"/>
      <c r="C38" s="1"/>
      <c r="D38" s="1"/>
      <c r="E38" s="1"/>
      <c r="F38" s="1"/>
      <c r="G38" s="1"/>
      <c r="H38" s="1"/>
      <c r="I38" s="1"/>
      <c r="J38" s="1"/>
      <c r="K38" s="1"/>
    </row>
    <row r="39" spans="1:11" x14ac:dyDescent="0.25">
      <c r="A39" s="1"/>
      <c r="B39" s="1"/>
      <c r="C39" s="1"/>
      <c r="D39" s="1"/>
      <c r="E39" s="1"/>
      <c r="F39" s="1"/>
      <c r="G39" s="1"/>
      <c r="H39" s="1"/>
      <c r="I39" s="1"/>
      <c r="J39" s="1"/>
      <c r="K39" s="1"/>
    </row>
    <row r="40" spans="1:11" x14ac:dyDescent="0.25">
      <c r="A40" s="1"/>
      <c r="B40" s="1"/>
      <c r="C40" s="1"/>
      <c r="D40" s="1"/>
      <c r="E40" s="1"/>
      <c r="F40" s="1"/>
      <c r="G40" s="1"/>
      <c r="H40" s="1"/>
      <c r="I40" s="1"/>
      <c r="J40" s="1"/>
      <c r="K40" s="1"/>
    </row>
    <row r="41" spans="1:11" x14ac:dyDescent="0.25">
      <c r="A41" s="1"/>
      <c r="B41" s="1"/>
      <c r="C41" s="1"/>
      <c r="D41" s="1"/>
      <c r="E41" s="1"/>
      <c r="F41" s="1"/>
      <c r="G41" s="1"/>
      <c r="H41" s="1"/>
      <c r="I41" s="1"/>
      <c r="J41" s="1"/>
      <c r="K41" s="1"/>
    </row>
    <row r="42" spans="1:11" x14ac:dyDescent="0.25">
      <c r="A42" s="1"/>
      <c r="B42" s="1"/>
      <c r="C42" s="1"/>
      <c r="D42" s="1"/>
      <c r="E42" s="1"/>
      <c r="F42" s="1"/>
      <c r="G42" s="1"/>
      <c r="H42" s="1"/>
      <c r="I42" s="1"/>
      <c r="J42" s="1"/>
      <c r="K42" s="1"/>
    </row>
    <row r="43" spans="1:11" x14ac:dyDescent="0.25">
      <c r="A43" s="1"/>
      <c r="B43" s="1"/>
      <c r="C43" s="1"/>
      <c r="D43" s="1"/>
      <c r="E43" s="1"/>
      <c r="F43" s="1"/>
      <c r="G43" s="1"/>
      <c r="H43" s="1"/>
      <c r="I43" s="1"/>
      <c r="J43" s="1"/>
      <c r="K43" s="1"/>
    </row>
    <row r="44" spans="1:11" x14ac:dyDescent="0.25">
      <c r="A44" s="1"/>
      <c r="B44" s="1"/>
      <c r="C44" s="1"/>
      <c r="D44" s="1"/>
      <c r="E44" s="1"/>
      <c r="F44" s="1"/>
      <c r="G44" s="1"/>
      <c r="H44" s="1"/>
      <c r="I44" s="1"/>
      <c r="J44" s="1"/>
      <c r="K44" s="1"/>
    </row>
    <row r="45" spans="1:11" x14ac:dyDescent="0.25">
      <c r="A45" s="1"/>
      <c r="B45" s="1"/>
      <c r="C45" s="1"/>
      <c r="D45" s="1"/>
      <c r="E45" s="1"/>
      <c r="F45" s="1"/>
      <c r="G45" s="1"/>
      <c r="H45" s="1"/>
      <c r="I45" s="1"/>
      <c r="J45" s="1"/>
      <c r="K45" s="1"/>
    </row>
    <row r="46" spans="1:11" x14ac:dyDescent="0.25">
      <c r="A46" s="1"/>
      <c r="B46" s="1"/>
      <c r="C46" s="1"/>
      <c r="D46" s="1"/>
      <c r="E46" s="1"/>
      <c r="F46" s="1"/>
      <c r="G46" s="1"/>
      <c r="H46" s="1"/>
      <c r="I46" s="1"/>
      <c r="J46" s="1"/>
      <c r="K46" s="1"/>
    </row>
    <row r="47" spans="1:11" x14ac:dyDescent="0.25">
      <c r="A47" s="1"/>
      <c r="B47" s="1"/>
      <c r="C47" s="1"/>
      <c r="D47" s="1"/>
      <c r="E47" s="1"/>
      <c r="F47" s="1"/>
      <c r="G47" s="1"/>
      <c r="H47" s="1"/>
      <c r="I47" s="1"/>
      <c r="J47" s="1"/>
      <c r="K47" s="1"/>
    </row>
    <row r="48" spans="1:11" x14ac:dyDescent="0.25">
      <c r="A48" s="1"/>
      <c r="B48" s="1"/>
      <c r="C48" s="1"/>
      <c r="D48" s="1"/>
      <c r="E48" s="1"/>
      <c r="F48" s="1"/>
      <c r="G48" s="1"/>
      <c r="H48" s="1"/>
      <c r="I48" s="1"/>
      <c r="J48" s="1"/>
      <c r="K48" s="1"/>
    </row>
    <row r="49" spans="1:11" x14ac:dyDescent="0.25">
      <c r="A49" s="1"/>
      <c r="B49" s="1"/>
      <c r="C49" s="1"/>
      <c r="D49" s="1"/>
      <c r="E49" s="1"/>
      <c r="F49" s="1"/>
      <c r="G49" s="1"/>
      <c r="H49" s="1"/>
      <c r="I49" s="1"/>
      <c r="J49" s="1"/>
      <c r="K49" s="1"/>
    </row>
    <row r="50" spans="1:11" x14ac:dyDescent="0.25">
      <c r="A50" s="1"/>
      <c r="B50" s="1"/>
      <c r="C50" s="1"/>
      <c r="D50" s="1"/>
      <c r="E50" s="1"/>
      <c r="F50" s="1"/>
      <c r="G50" s="1"/>
      <c r="H50" s="1"/>
      <c r="I50" s="1"/>
      <c r="J50" s="1"/>
      <c r="K50" s="1"/>
    </row>
    <row r="51" spans="1:11" x14ac:dyDescent="0.25">
      <c r="A51" s="1"/>
      <c r="B51" s="1"/>
      <c r="C51" s="1"/>
      <c r="D51" s="1"/>
      <c r="E51" s="1"/>
      <c r="F51" s="1"/>
      <c r="G51" s="1"/>
      <c r="H51" s="1"/>
      <c r="I51" s="1"/>
      <c r="J51" s="1"/>
      <c r="K51" s="1"/>
    </row>
    <row r="52" spans="1:11" x14ac:dyDescent="0.25">
      <c r="A52" s="1"/>
      <c r="B52" s="1"/>
      <c r="C52" s="1"/>
      <c r="D52" s="1"/>
      <c r="E52" s="1"/>
      <c r="F52" s="1"/>
      <c r="G52" s="1"/>
      <c r="H52" s="1"/>
      <c r="I52" s="1"/>
      <c r="J52" s="1"/>
      <c r="K52" s="1"/>
    </row>
    <row r="53" spans="1:11" x14ac:dyDescent="0.25">
      <c r="A53" s="1"/>
      <c r="B53" s="1"/>
      <c r="C53" s="1"/>
      <c r="D53" s="1"/>
      <c r="E53" s="1"/>
      <c r="F53" s="1"/>
      <c r="G53" s="1"/>
      <c r="H53" s="1"/>
      <c r="I53" s="1"/>
      <c r="J53" s="1"/>
      <c r="K53" s="1"/>
    </row>
    <row r="54" spans="1:11" x14ac:dyDescent="0.25">
      <c r="A54" s="1"/>
      <c r="B54" s="1"/>
      <c r="C54" s="1"/>
      <c r="D54" s="1"/>
      <c r="E54" s="1"/>
      <c r="F54" s="1"/>
      <c r="G54" s="1"/>
      <c r="H54" s="1"/>
      <c r="I54" s="1"/>
      <c r="J54" s="1"/>
      <c r="K54" s="1"/>
    </row>
    <row r="55" spans="1:11" x14ac:dyDescent="0.25">
      <c r="A55" s="1"/>
      <c r="B55" s="1"/>
      <c r="C55" s="1"/>
      <c r="D55" s="1"/>
      <c r="E55" s="1"/>
      <c r="F55" s="1"/>
      <c r="G55" s="1"/>
      <c r="H55" s="1"/>
      <c r="I55" s="1"/>
      <c r="J55" s="1"/>
      <c r="K55" s="1"/>
    </row>
    <row r="56" spans="1:11" x14ac:dyDescent="0.25">
      <c r="A56" s="1"/>
      <c r="B56" s="1"/>
      <c r="C56" s="1"/>
      <c r="D56" s="1"/>
      <c r="E56" s="1"/>
      <c r="F56" s="1"/>
      <c r="G56" s="1"/>
      <c r="H56" s="1"/>
      <c r="I56" s="1"/>
      <c r="J56" s="1"/>
      <c r="K56" s="1"/>
    </row>
    <row r="57" spans="1:11" x14ac:dyDescent="0.25">
      <c r="A57" s="1"/>
      <c r="B57" s="1"/>
      <c r="C57" s="1"/>
      <c r="D57" s="1"/>
      <c r="E57" s="1"/>
      <c r="F57" s="1"/>
      <c r="G57" s="1"/>
      <c r="H57" s="1"/>
      <c r="I57" s="1"/>
      <c r="J57" s="1"/>
      <c r="K57" s="1"/>
    </row>
    <row r="58" spans="1:11" x14ac:dyDescent="0.25">
      <c r="A58" s="1"/>
      <c r="B58" s="1"/>
      <c r="C58" s="1"/>
      <c r="D58" s="1"/>
      <c r="E58" s="1"/>
      <c r="F58" s="1"/>
      <c r="G58" s="1"/>
      <c r="H58" s="1"/>
      <c r="I58" s="1"/>
      <c r="J58" s="1"/>
      <c r="K58" s="1"/>
    </row>
    <row r="59" spans="1:11" x14ac:dyDescent="0.25">
      <c r="A59" s="1"/>
      <c r="B59" s="1"/>
      <c r="C59" s="1"/>
      <c r="D59" s="1"/>
      <c r="E59" s="1"/>
      <c r="F59" s="1"/>
      <c r="G59" s="1"/>
      <c r="H59" s="1"/>
      <c r="I59" s="1"/>
      <c r="J59" s="1"/>
      <c r="K59" s="1"/>
    </row>
    <row r="60" spans="1:11" x14ac:dyDescent="0.25">
      <c r="A60" s="1"/>
      <c r="B60" s="1"/>
      <c r="C60" s="1"/>
      <c r="D60" s="1"/>
      <c r="E60" s="1"/>
      <c r="F60" s="1"/>
      <c r="G60" s="1"/>
      <c r="H60" s="1"/>
      <c r="I60" s="1"/>
      <c r="J60" s="1"/>
      <c r="K60" s="1"/>
    </row>
    <row r="61" spans="1:11" x14ac:dyDescent="0.25">
      <c r="A61" s="1"/>
      <c r="B61" s="1"/>
      <c r="C61" s="1"/>
      <c r="D61" s="1"/>
      <c r="E61" s="1"/>
      <c r="F61" s="1"/>
      <c r="G61" s="1"/>
      <c r="H61" s="1"/>
      <c r="I61" s="1"/>
      <c r="J61" s="1"/>
      <c r="K61" s="1"/>
    </row>
    <row r="62" spans="1:11" x14ac:dyDescent="0.25">
      <c r="A62" s="1"/>
      <c r="B62" s="1"/>
      <c r="C62" s="1"/>
      <c r="D62" s="1"/>
      <c r="E62" s="1"/>
      <c r="F62" s="1"/>
      <c r="G62" s="1"/>
      <c r="H62" s="1"/>
      <c r="I62" s="1"/>
      <c r="J62" s="1"/>
      <c r="K62" s="1"/>
    </row>
    <row r="63" spans="1:11" x14ac:dyDescent="0.25">
      <c r="A63" s="1"/>
      <c r="B63" s="1"/>
      <c r="C63" s="1"/>
      <c r="D63" s="1"/>
      <c r="E63" s="1"/>
      <c r="F63" s="1"/>
      <c r="G63" s="1"/>
      <c r="H63" s="1"/>
      <c r="I63" s="1"/>
      <c r="J63" s="1"/>
      <c r="K63" s="1"/>
    </row>
    <row r="64" spans="1:11" x14ac:dyDescent="0.25">
      <c r="A64" s="1"/>
      <c r="B64" s="1"/>
      <c r="C64" s="1"/>
      <c r="D64" s="1"/>
      <c r="E64" s="1"/>
      <c r="F64" s="1"/>
      <c r="G64" s="1"/>
      <c r="H64" s="1"/>
      <c r="I64" s="1"/>
      <c r="J64" s="1"/>
      <c r="K64" s="1"/>
    </row>
    <row r="65" spans="1:11" x14ac:dyDescent="0.25">
      <c r="A65" s="1"/>
      <c r="B65" s="1"/>
      <c r="C65" s="1"/>
      <c r="D65" s="1"/>
      <c r="E65" s="1"/>
      <c r="F65" s="1"/>
      <c r="G65" s="1"/>
      <c r="H65" s="1"/>
      <c r="I65" s="1"/>
      <c r="J65" s="1"/>
      <c r="K65" s="1"/>
    </row>
    <row r="66" spans="1:11" x14ac:dyDescent="0.25">
      <c r="A66" s="1"/>
      <c r="B66" s="1"/>
      <c r="C66" s="1"/>
      <c r="D66" s="1"/>
      <c r="E66" s="1"/>
      <c r="F66" s="1"/>
      <c r="G66" s="1"/>
      <c r="H66" s="1"/>
      <c r="I66" s="1"/>
      <c r="J66" s="1"/>
      <c r="K66" s="1"/>
    </row>
    <row r="67" spans="1:11" x14ac:dyDescent="0.25">
      <c r="A67" s="1"/>
      <c r="B67" s="1"/>
      <c r="C67" s="1"/>
      <c r="D67" s="1"/>
      <c r="E67" s="1"/>
      <c r="F67" s="1"/>
      <c r="G67" s="1"/>
      <c r="H67" s="1"/>
      <c r="I67" s="1"/>
      <c r="J67" s="1"/>
      <c r="K67" s="1"/>
    </row>
    <row r="68" spans="1:11" x14ac:dyDescent="0.25">
      <c r="A68" s="1"/>
      <c r="B68" s="1"/>
      <c r="C68" s="1"/>
      <c r="D68" s="1"/>
      <c r="E68" s="1"/>
      <c r="F68" s="1"/>
      <c r="G68" s="1"/>
      <c r="H68" s="1"/>
      <c r="I68" s="1"/>
      <c r="J68" s="1"/>
      <c r="K68" s="1"/>
    </row>
    <row r="69" spans="1:11" x14ac:dyDescent="0.25">
      <c r="A69" s="1"/>
      <c r="B69" s="1"/>
      <c r="C69" s="1"/>
      <c r="D69" s="1"/>
      <c r="E69" s="1"/>
      <c r="F69" s="1"/>
      <c r="G69" s="1"/>
      <c r="H69" s="1"/>
      <c r="I69" s="1"/>
      <c r="J69" s="1"/>
      <c r="K69" s="1"/>
    </row>
    <row r="70" spans="1:11" x14ac:dyDescent="0.25">
      <c r="A70" s="1"/>
      <c r="B70" s="1"/>
      <c r="C70" s="1"/>
      <c r="D70" s="1"/>
      <c r="E70" s="1"/>
      <c r="F70" s="1"/>
      <c r="G70" s="1"/>
      <c r="H70" s="1"/>
      <c r="I70" s="1"/>
      <c r="J70" s="1"/>
      <c r="K70" s="1"/>
    </row>
    <row r="71" spans="1:11" x14ac:dyDescent="0.25">
      <c r="A71" s="1"/>
      <c r="B71" s="1"/>
      <c r="C71" s="1"/>
      <c r="D71" s="1"/>
      <c r="E71" s="1"/>
      <c r="F71" s="1"/>
      <c r="G71" s="1"/>
      <c r="H71" s="1"/>
      <c r="I71" s="1"/>
      <c r="J71" s="1"/>
      <c r="K71" s="1"/>
    </row>
    <row r="72" spans="1:11" x14ac:dyDescent="0.25">
      <c r="A72" s="1"/>
      <c r="B72" s="1"/>
      <c r="C72" s="1"/>
      <c r="D72" s="1"/>
      <c r="E72" s="1"/>
      <c r="F72" s="1"/>
      <c r="G72" s="1"/>
      <c r="H72" s="1"/>
      <c r="I72" s="1"/>
      <c r="J72" s="1"/>
      <c r="K72" s="1"/>
    </row>
    <row r="73" spans="1:11" x14ac:dyDescent="0.25">
      <c r="A73" s="1"/>
      <c r="B73" s="1"/>
      <c r="C73" s="1"/>
      <c r="D73" s="1"/>
      <c r="E73" s="1"/>
      <c r="F73" s="1"/>
      <c r="G73" s="1"/>
      <c r="H73" s="1"/>
      <c r="I73" s="1"/>
      <c r="J73" s="1"/>
      <c r="K73" s="1"/>
    </row>
    <row r="74" spans="1:11" x14ac:dyDescent="0.25">
      <c r="A74" s="1"/>
      <c r="B74" s="1"/>
      <c r="C74" s="1"/>
      <c r="D74" s="1"/>
      <c r="E74" s="1"/>
      <c r="F74" s="1"/>
      <c r="G74" s="1"/>
      <c r="H74" s="1"/>
      <c r="I74" s="1"/>
      <c r="J74" s="1"/>
      <c r="K74" s="1"/>
    </row>
    <row r="75" spans="1:11" x14ac:dyDescent="0.25">
      <c r="A75" s="1"/>
      <c r="B75" s="1"/>
      <c r="C75" s="1"/>
      <c r="D75" s="1"/>
      <c r="E75" s="1"/>
      <c r="F75" s="1"/>
      <c r="G75" s="1"/>
      <c r="H75" s="1"/>
      <c r="I75" s="1"/>
      <c r="J75" s="1"/>
      <c r="K75" s="1"/>
    </row>
    <row r="76" spans="1:11" x14ac:dyDescent="0.25">
      <c r="A76" s="1"/>
      <c r="B76" s="1"/>
      <c r="C76" s="1"/>
      <c r="D76" s="1"/>
      <c r="E76" s="1"/>
      <c r="F76" s="1"/>
      <c r="G76" s="1"/>
      <c r="H76" s="1"/>
      <c r="I76" s="1"/>
      <c r="J76" s="1"/>
      <c r="K76" s="1"/>
    </row>
    <row r="77" spans="1:11" x14ac:dyDescent="0.25">
      <c r="A77" s="1"/>
      <c r="B77" s="1"/>
      <c r="C77" s="1"/>
      <c r="D77" s="1"/>
      <c r="E77" s="1"/>
      <c r="F77" s="1"/>
      <c r="G77" s="1"/>
      <c r="H77" s="1"/>
      <c r="I77" s="1"/>
      <c r="J77" s="1"/>
      <c r="K77" s="1"/>
    </row>
    <row r="78" spans="1:11" x14ac:dyDescent="0.25">
      <c r="A78" s="1"/>
      <c r="B78" s="1"/>
      <c r="C78" s="1"/>
      <c r="D78" s="1"/>
      <c r="E78" s="1"/>
      <c r="F78" s="1"/>
      <c r="G78" s="1"/>
      <c r="H78" s="1"/>
      <c r="I78" s="1"/>
      <c r="J78" s="1"/>
      <c r="K78" s="1"/>
    </row>
    <row r="79" spans="1:11" x14ac:dyDescent="0.25">
      <c r="A79" s="1"/>
      <c r="B79" s="1"/>
      <c r="C79" s="1"/>
      <c r="D79" s="1"/>
      <c r="E79" s="1"/>
      <c r="F79" s="1"/>
      <c r="G79" s="1"/>
      <c r="H79" s="1"/>
      <c r="I79" s="1"/>
      <c r="J79" s="1"/>
      <c r="K79" s="1"/>
    </row>
    <row r="80" spans="1:11" x14ac:dyDescent="0.25">
      <c r="A80" s="1"/>
      <c r="B80" s="1"/>
      <c r="C80" s="1"/>
      <c r="D80" s="1"/>
      <c r="E80" s="1"/>
      <c r="F80" s="1"/>
      <c r="G80" s="1"/>
      <c r="H80" s="1"/>
      <c r="I80" s="1"/>
      <c r="J80" s="1"/>
      <c r="K80" s="1"/>
    </row>
    <row r="81" spans="1:11" x14ac:dyDescent="0.25">
      <c r="A81" s="1"/>
      <c r="B81" s="1"/>
      <c r="C81" s="1"/>
      <c r="D81" s="1"/>
      <c r="E81" s="1"/>
      <c r="F81" s="1"/>
      <c r="G81" s="1"/>
      <c r="H81" s="1"/>
      <c r="I81" s="1"/>
      <c r="J81" s="1"/>
      <c r="K81" s="1"/>
    </row>
    <row r="82" spans="1:11" x14ac:dyDescent="0.25">
      <c r="A82" s="1"/>
      <c r="B82" s="1"/>
      <c r="C82" s="1"/>
      <c r="D82" s="1"/>
      <c r="E82" s="1"/>
      <c r="F82" s="1"/>
      <c r="G82" s="1"/>
      <c r="H82" s="1"/>
      <c r="I82" s="1"/>
      <c r="J82" s="1"/>
      <c r="K82" s="1"/>
    </row>
    <row r="83" spans="1:11" x14ac:dyDescent="0.25">
      <c r="A83" s="1"/>
      <c r="B83" s="1"/>
      <c r="C83" s="1"/>
      <c r="D83" s="1"/>
      <c r="E83" s="1"/>
      <c r="F83" s="1"/>
      <c r="G83" s="1"/>
      <c r="H83" s="1"/>
      <c r="I83" s="1"/>
      <c r="J83" s="1"/>
      <c r="K83" s="1"/>
    </row>
    <row r="84" spans="1:11" x14ac:dyDescent="0.25">
      <c r="A84" s="1"/>
      <c r="B84" s="1"/>
      <c r="C84" s="1"/>
      <c r="D84" s="1"/>
      <c r="E84" s="1"/>
      <c r="F84" s="1"/>
      <c r="G84" s="1"/>
      <c r="H84" s="1"/>
      <c r="I84" s="1"/>
      <c r="J84" s="1"/>
      <c r="K84" s="1"/>
    </row>
    <row r="85" spans="1:11" x14ac:dyDescent="0.25">
      <c r="A85" s="1"/>
      <c r="B85" s="1"/>
      <c r="C85" s="1"/>
      <c r="D85" s="1"/>
      <c r="E85" s="1"/>
      <c r="F85" s="1"/>
      <c r="G85" s="1"/>
      <c r="H85" s="1"/>
      <c r="I85" s="1"/>
      <c r="J85" s="1"/>
      <c r="K85" s="1"/>
    </row>
    <row r="86" spans="1:11" x14ac:dyDescent="0.25">
      <c r="A86" s="1"/>
      <c r="B86" s="1"/>
      <c r="C86" s="1"/>
      <c r="D86" s="1"/>
      <c r="E86" s="1"/>
      <c r="F86" s="1"/>
      <c r="G86" s="1"/>
      <c r="H86" s="1"/>
      <c r="I86" s="1"/>
      <c r="J86" s="1"/>
      <c r="K86" s="1"/>
    </row>
    <row r="87" spans="1:11" x14ac:dyDescent="0.25">
      <c r="A87" s="1"/>
      <c r="B87" s="1"/>
      <c r="C87" s="1"/>
      <c r="D87" s="1"/>
      <c r="E87" s="1"/>
      <c r="F87" s="1"/>
      <c r="G87" s="1"/>
      <c r="H87" s="1"/>
      <c r="I87" s="1"/>
      <c r="J87" s="1"/>
      <c r="K87" s="1"/>
    </row>
    <row r="88" spans="1:11" x14ac:dyDescent="0.25">
      <c r="A88" s="1"/>
      <c r="B88" s="1"/>
      <c r="C88" s="1"/>
      <c r="D88" s="1"/>
      <c r="E88" s="1"/>
      <c r="F88" s="1"/>
      <c r="G88" s="1"/>
      <c r="H88" s="1"/>
      <c r="I88" s="1"/>
      <c r="J88" s="1"/>
      <c r="K88" s="1"/>
    </row>
    <row r="89" spans="1:11" x14ac:dyDescent="0.25">
      <c r="A89" s="1"/>
      <c r="B89" s="1"/>
      <c r="C89" s="1"/>
      <c r="D89" s="1"/>
      <c r="E89" s="1"/>
      <c r="F89" s="1"/>
      <c r="G89" s="1"/>
      <c r="H89" s="1"/>
      <c r="I89" s="1"/>
      <c r="J89" s="1"/>
      <c r="K89" s="1"/>
    </row>
  </sheetData>
  <mergeCells count="10">
    <mergeCell ref="A1:K1"/>
    <mergeCell ref="A2:B3"/>
    <mergeCell ref="C2:J2"/>
    <mergeCell ref="A14:B14"/>
    <mergeCell ref="A6:A8"/>
    <mergeCell ref="A4:B4"/>
    <mergeCell ref="A5:B5"/>
    <mergeCell ref="A9:B9"/>
    <mergeCell ref="A10:A13"/>
    <mergeCell ref="K2:K3"/>
  </mergeCells>
  <phoneticPr fontId="2" type="noConversion"/>
  <printOptions horizontalCentered="1"/>
  <pageMargins left="0.78740157480314965" right="0.78740157480314965" top="0.78740157480314965" bottom="0.78740157480314965" header="0.51181102362204722" footer="0.51181102362204722"/>
  <pageSetup paperSize="9" scale="84" orientation="landscape" r:id="rId1"/>
  <headerFooter scaleWithDoc="0">
    <firstFooter>&amp;C&amp;P</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32687A7543A9642AA8A5AC69DB74E75" ma:contentTypeVersion="1" ma:contentTypeDescription="Umožňuje vytvoriť nový dokument." ma:contentTypeScope="" ma:versionID="e8c4bf5d7fb5d8efcdd4009cfaf187ae">
  <xsd:schema xmlns:xsd="http://www.w3.org/2001/XMLSchema" xmlns:xs="http://www.w3.org/2001/XMLSchema" xmlns:p="http://schemas.microsoft.com/office/2006/metadata/properties" xmlns:ns2="5d92646e-282c-4c1b-a13d-2ee2480bf4f6" targetNamespace="http://schemas.microsoft.com/office/2006/metadata/properties" ma:root="true" ma:fieldsID="a92bf449d0cee63487f34e9064fbc894" ns2:_="">
    <xsd:import namespace="5d92646e-282c-4c1b-a13d-2ee2480bf4f6"/>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92646e-282c-4c1b-a13d-2ee2480bf4f6"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dlc_DocId xmlns="5d92646e-282c-4c1b-a13d-2ee2480bf4f6">MNVPC42E3CNQ-7-1125</_dlc_DocId>
    <_dlc_DocIdUrl xmlns="5d92646e-282c-4c1b-a13d-2ee2480bf4f6">
      <Url>http://portalms.justice.sk/_layouts/DocIdRedir.aspx?ID=MNVPC42E3CNQ-7-1125</Url>
      <Description>MNVPC42E3CNQ-7-1125</Description>
    </_dlc_DocIdUrl>
  </documentManagement>
</p:properti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97905B4-33B0-4115-B670-93087BB57B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92646e-282c-4c1b-a13d-2ee2480bf4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3D7A31-3020-4A14-AF09-3BF99B6E2AB7}">
  <ds:schemaRefs>
    <ds:schemaRef ds:uri="http://schemas.microsoft.com/office/2006/documentManagement/types"/>
    <ds:schemaRef ds:uri="http://www.w3.org/XML/1998/namespace"/>
    <ds:schemaRef ds:uri="http://purl.org/dc/dcmitype/"/>
    <ds:schemaRef ds:uri="http://schemas.microsoft.com/office/infopath/2007/PartnerControls"/>
    <ds:schemaRef ds:uri="http://purl.org/dc/elements/1.1/"/>
    <ds:schemaRef ds:uri="http://schemas.openxmlformats.org/package/2006/metadata/core-properties"/>
    <ds:schemaRef ds:uri="5d92646e-282c-4c1b-a13d-2ee2480bf4f6"/>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896B32C5-8734-4AD8-9382-4E72FEBBCCB4}">
  <ds:schemaRefs>
    <ds:schemaRef ds:uri="http://schemas.microsoft.com/sharepoint/events"/>
  </ds:schemaRefs>
</ds:datastoreItem>
</file>

<file path=customXml/itemProps4.xml><?xml version="1.0" encoding="utf-8"?>
<ds:datastoreItem xmlns:ds="http://schemas.openxmlformats.org/officeDocument/2006/customXml" ds:itemID="{9E320E79-D9E6-42F5-A10E-83C8B559A3E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12</vt:i4>
      </vt:variant>
    </vt:vector>
  </HeadingPairs>
  <TitlesOfParts>
    <vt:vector size="24" baseType="lpstr">
      <vt:lpstr>titul</vt:lpstr>
      <vt:lpstr>Vysvetlivky</vt:lpstr>
      <vt:lpstr>Koment.</vt:lpstr>
      <vt:lpstr>1.PR-agenda OR(BA-KE)</vt:lpstr>
      <vt:lpstr>4.SR</vt:lpstr>
      <vt:lpstr>5. Re</vt:lpstr>
      <vt:lpstr>6.Nre</vt:lpstr>
      <vt:lpstr>7.Nsre</vt:lpstr>
      <vt:lpstr>8.Exre</vt:lpstr>
      <vt:lpstr>9.Vym</vt:lpstr>
      <vt:lpstr>10.Zpz</vt:lpstr>
      <vt:lpstr>11.Pok</vt:lpstr>
      <vt:lpstr>'1.PR-agenda OR(BA-KE)'!Oblasť_tlače</vt:lpstr>
      <vt:lpstr>'10.Zpz'!Oblasť_tlače</vt:lpstr>
      <vt:lpstr>'11.Pok'!Oblasť_tlače</vt:lpstr>
      <vt:lpstr>'4.SR'!Oblasť_tlače</vt:lpstr>
      <vt:lpstr>'5. Re'!Oblasť_tlače</vt:lpstr>
      <vt:lpstr>'6.Nre'!Oblasť_tlače</vt:lpstr>
      <vt:lpstr>'7.Nsre'!Oblasť_tlače</vt:lpstr>
      <vt:lpstr>'8.Exre'!Oblasť_tlače</vt:lpstr>
      <vt:lpstr>'9.Vym'!Oblasť_tlače</vt:lpstr>
      <vt:lpstr>Koment.!Oblasť_tlače</vt:lpstr>
      <vt:lpstr>titul!Oblasť_tlače</vt:lpstr>
      <vt:lpstr>Vysvetlivky!Oblasť_tlače</vt:lpstr>
    </vt:vector>
  </TitlesOfParts>
  <Company>MSSR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MSSR</cp:lastModifiedBy>
  <cp:lastPrinted>2024-07-11T06:58:48Z</cp:lastPrinted>
  <dcterms:created xsi:type="dcterms:W3CDTF">2007-02-07T09:42:53Z</dcterms:created>
  <dcterms:modified xsi:type="dcterms:W3CDTF">2024-07-11T07:00:17Z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0x010100A32687A7543A9642AA8A5AC69DB74E75</vt:lpwstr>
  </property>
  <property fmtid="{D5CDD505-2E9C-101B-9397-08002B2CF9AE}" pid="3" name="_dlc_DocIdItemGuid">
    <vt:lpwstr>6b68f889-21d9-4e7a-a663-6c68b3a45a2c</vt:lpwstr>
  </property>
</Properties>
</file>