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sbu\analytickeCentrum\_4_Rezortná_štatistika_a_výkazníctvo\Požiadavky_na_informácie_export\Exporty_pravidelné\18_MS SR_Štatistická ročenka\Štatistická_ročenka2020_zverenenie\"/>
    </mc:Choice>
  </mc:AlternateContent>
  <bookViews>
    <workbookView xWindow="0" yWindow="0" windowWidth="28800" windowHeight="13590" tabRatio="711"/>
  </bookViews>
  <sheets>
    <sheet name="titul" sheetId="72" r:id="rId1"/>
    <sheet name="Komentár" sheetId="42" r:id="rId2"/>
    <sheet name="vysvetlivky" sheetId="71" r:id="rId3"/>
    <sheet name="Registre OS ŠTS" sheetId="47" r:id="rId4"/>
    <sheet name="Registre KS" sheetId="48" r:id="rId5"/>
    <sheet name="Registre NSSR" sheetId="46" r:id="rId6"/>
    <sheet name="Prehlad OS,KS ŠTS" sheetId="49" r:id="rId7"/>
    <sheet name="Register-SR_OS" sheetId="51" r:id="rId8"/>
    <sheet name="Agendy-Obvod OS" sheetId="50" r:id="rId9"/>
    <sheet name="OS_C" sheetId="52" r:id="rId10"/>
    <sheet name="OS_Cb" sheetId="53" r:id="rId11"/>
    <sheet name="OS_T" sheetId="56" r:id="rId12"/>
    <sheet name="OS_P_Em" sheetId="54" r:id="rId13"/>
    <sheet name="OS_D,E,K" sheetId="55" r:id="rId14"/>
    <sheet name="OS_OR,S,Iné" sheetId="57" r:id="rId15"/>
    <sheet name="Agendy-KS" sheetId="60" r:id="rId16"/>
    <sheet name="KS_T" sheetId="66" r:id="rId17"/>
    <sheet name="KS_C" sheetId="67" r:id="rId18"/>
    <sheet name="KS_Cb" sheetId="68" r:id="rId19"/>
    <sheet name="KS_S_K" sheetId="69" r:id="rId20"/>
    <sheet name="ŠTS " sheetId="70" r:id="rId21"/>
    <sheet name="03 NS SR" sheetId="45" r:id="rId22"/>
    <sheet name="06 EXEKUCIE" sheetId="44" r:id="rId23"/>
  </sheets>
  <definedNames>
    <definedName name="_xlnm.Print_Area" localSheetId="21">'03 NS SR'!$A$1:$S$37</definedName>
    <definedName name="_xlnm.Print_Area" localSheetId="22">'06 EXEKUCIE'!$A$1:$I$13</definedName>
    <definedName name="_xlnm.Print_Area" localSheetId="15">'Agendy-KS'!$A$1:$M$51</definedName>
    <definedName name="_xlnm.Print_Area" localSheetId="8">'Agendy-Obvod OS'!$A$1:$O$56</definedName>
    <definedName name="_xlnm.Print_Area" localSheetId="1">Komentár!$A$1:$A$38</definedName>
    <definedName name="_xlnm.Print_Area" localSheetId="17">KS_C!$A$1:$T$57</definedName>
    <definedName name="_xlnm.Print_Area" localSheetId="18">KS_Cb!$A$1:$O$57</definedName>
    <definedName name="_xlnm.Print_Area" localSheetId="19">KS_S_K!$A$1:$R$56</definedName>
    <definedName name="_xlnm.Print_Area" localSheetId="16">KS_T!$A$1:$R$57</definedName>
    <definedName name="_xlnm.Print_Area" localSheetId="10">OS_Cb!$A$1:$O$51</definedName>
    <definedName name="_xlnm.Print_Area" localSheetId="13">'OS_D,E,K'!$A$1:$U$51</definedName>
    <definedName name="_xlnm.Print_Area" localSheetId="14">'OS_OR,S,Iné'!$A$1:$U$51</definedName>
    <definedName name="_xlnm.Print_Area" localSheetId="12">OS_P_Em!$A$1:$P$51</definedName>
    <definedName name="_xlnm.Print_Area" localSheetId="6">'Prehlad OS,KS ŠTS'!$A$1:$G$30</definedName>
    <definedName name="_xlnm.Print_Area" localSheetId="4">'Registre KS'!$A$1:$C$70</definedName>
    <definedName name="_xlnm.Print_Area" localSheetId="5">'Registre NSSR'!$A$1:$C$82</definedName>
    <definedName name="_xlnm.Print_Area" localSheetId="0">titul!$A$1:$A$5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44" l="1"/>
  <c r="D12" i="44"/>
  <c r="E12" i="44"/>
  <c r="F12" i="44"/>
  <c r="G12" i="44"/>
  <c r="H12" i="44"/>
  <c r="I12" i="44"/>
  <c r="B12" i="44"/>
  <c r="F50" i="69"/>
  <c r="F49" i="69"/>
  <c r="F48" i="69"/>
  <c r="F47" i="69"/>
  <c r="F46" i="69"/>
  <c r="F44" i="69"/>
  <c r="F43" i="69"/>
  <c r="F42" i="69"/>
  <c r="F41" i="69"/>
  <c r="F40" i="69"/>
  <c r="F38" i="69"/>
  <c r="F37" i="69"/>
  <c r="F36" i="69"/>
  <c r="F35" i="69"/>
  <c r="F34" i="69"/>
  <c r="F32" i="69"/>
  <c r="F31" i="69"/>
  <c r="F30" i="69"/>
  <c r="F29" i="69"/>
  <c r="F28" i="69"/>
  <c r="F26" i="69"/>
  <c r="F25" i="69"/>
  <c r="F24" i="69"/>
  <c r="F23" i="69"/>
  <c r="F22" i="69"/>
  <c r="F20" i="69"/>
  <c r="F19" i="69"/>
  <c r="F18" i="69"/>
  <c r="F17" i="69"/>
  <c r="F16" i="69"/>
  <c r="F14" i="69"/>
  <c r="F13" i="69"/>
  <c r="F12" i="69"/>
  <c r="F11" i="69"/>
  <c r="F10" i="69"/>
  <c r="F8" i="69"/>
  <c r="F5" i="69"/>
  <c r="F6" i="69"/>
  <c r="F7" i="69"/>
  <c r="F4" i="69"/>
  <c r="G93" i="51"/>
  <c r="Q13" i="45"/>
  <c r="Q12" i="45"/>
  <c r="Q11" i="45"/>
  <c r="O37" i="45"/>
  <c r="O36" i="45"/>
  <c r="O35" i="45"/>
  <c r="O30" i="45"/>
  <c r="O31" i="45"/>
  <c r="O29" i="45"/>
  <c r="G24" i="45"/>
  <c r="G25" i="45"/>
  <c r="G23" i="45"/>
  <c r="N18" i="45"/>
  <c r="N19" i="45"/>
  <c r="N17" i="45"/>
  <c r="Q6" i="45"/>
  <c r="Q7" i="45"/>
  <c r="Q5" i="45"/>
  <c r="C30" i="49" l="1"/>
  <c r="D30" i="49"/>
  <c r="E30" i="49"/>
  <c r="F30" i="49"/>
  <c r="B30" i="49"/>
  <c r="C25" i="49"/>
  <c r="D25" i="49"/>
  <c r="E25" i="49"/>
  <c r="F25" i="49"/>
  <c r="B25" i="49"/>
  <c r="E15" i="49"/>
  <c r="F15" i="49"/>
  <c r="C15" i="49"/>
  <c r="D15" i="49"/>
  <c r="B15" i="49"/>
  <c r="D93" i="51" l="1"/>
  <c r="E93" i="51"/>
  <c r="F93" i="51"/>
  <c r="C93" i="51"/>
</calcChain>
</file>

<file path=xl/sharedStrings.xml><?xml version="1.0" encoding="utf-8"?>
<sst xmlns="http://schemas.openxmlformats.org/spreadsheetml/2006/main" count="1884" uniqueCount="539">
  <si>
    <t>Agenda</t>
  </si>
  <si>
    <t>BA</t>
  </si>
  <si>
    <t>TT</t>
  </si>
  <si>
    <t>TN</t>
  </si>
  <si>
    <t>NR</t>
  </si>
  <si>
    <t>ZA</t>
  </si>
  <si>
    <t>BB</t>
  </si>
  <si>
    <t>PO</t>
  </si>
  <si>
    <t>KE</t>
  </si>
  <si>
    <t>SR</t>
  </si>
  <si>
    <t>T</t>
  </si>
  <si>
    <t>Pp</t>
  </si>
  <si>
    <t>C</t>
  </si>
  <si>
    <t>Cb</t>
  </si>
  <si>
    <t>S</t>
  </si>
  <si>
    <t>P</t>
  </si>
  <si>
    <t>D</t>
  </si>
  <si>
    <t>Spolu</t>
  </si>
  <si>
    <t>Td</t>
  </si>
  <si>
    <t>Nt</t>
  </si>
  <si>
    <t>E</t>
  </si>
  <si>
    <t>Ro</t>
  </si>
  <si>
    <t>Rob</t>
  </si>
  <si>
    <t>Cd</t>
  </si>
  <si>
    <t>To</t>
  </si>
  <si>
    <t>Cbi</t>
  </si>
  <si>
    <t>Co</t>
  </si>
  <si>
    <t>Cob</t>
  </si>
  <si>
    <t>Tpo</t>
  </si>
  <si>
    <t>Zm</t>
  </si>
  <si>
    <t>K</t>
  </si>
  <si>
    <t>Ncb</t>
  </si>
  <si>
    <t>Pu</t>
  </si>
  <si>
    <t>V</t>
  </si>
  <si>
    <t>-</t>
  </si>
  <si>
    <t>veci podmienečného prepustenia z výkonu trestu odňatia slobody</t>
  </si>
  <si>
    <t>občianskoprávne veci, pokiaľ nároky v nich uplatnené sú upravené Občianskym zákonníkom, Zákonníkom práce, Zákonom o rodine, ako aj ostatné nároky občianskoprávnej povahy upravené inými zákonmi a sú zapísané v registri C</t>
  </si>
  <si>
    <t>obchodné veci</t>
  </si>
  <si>
    <t>dožiadania iných súdov o vypočutie svedkov, znalcov, dožiadania cudzozemských súdov o doručenie písomností a pod.</t>
  </si>
  <si>
    <t>veci výkonu rozhodnutia súdu v občianskoprávnych veciach - exekúcie</t>
  </si>
  <si>
    <t>obchodné veci v skrátenom konaní (platobné rozkazy)</t>
  </si>
  <si>
    <t>vyslovenie prípustnosti prevzatia alebo držania v ústave zdravotníckej starostlivosti</t>
  </si>
  <si>
    <t>dožiadania iných súdov o vypočutie svedkov, znalcov, dožiadania o právnu pomoc v cudzine, dožiadania cudzozemských súdov o doručenie písomností a pod.</t>
  </si>
  <si>
    <t>odvolania a sťažnosti proti rozhodnutiam okresných súdov v trestných veciach</t>
  </si>
  <si>
    <t xml:space="preserve">návrhy v sporoch vyvolaných konkurzom a vyrovnaním </t>
  </si>
  <si>
    <t>zmenkový (šekový) platobný rozkaz</t>
  </si>
  <si>
    <t xml:space="preserve">trestné veci, v ktorých konajú krajské súdy ako súdy 1. stupňa (podľa § 17 Tr. por. z. č. 141/1961 Zb.) </t>
  </si>
  <si>
    <t>Ndt</t>
  </si>
  <si>
    <t>Tdo</t>
  </si>
  <si>
    <t>TdoV</t>
  </si>
  <si>
    <t>Tost</t>
  </si>
  <si>
    <t>Urto</t>
  </si>
  <si>
    <t>Cdo</t>
  </si>
  <si>
    <t>CdoV</t>
  </si>
  <si>
    <t>MCdo</t>
  </si>
  <si>
    <t>Nc</t>
  </si>
  <si>
    <t>Ndc</t>
  </si>
  <si>
    <t>Uro</t>
  </si>
  <si>
    <t>Ndob</t>
  </si>
  <si>
    <t>Obdo</t>
  </si>
  <si>
    <t>ObdoV</t>
  </si>
  <si>
    <t>Obo</t>
  </si>
  <si>
    <t>Nds</t>
  </si>
  <si>
    <t>Ndz</t>
  </si>
  <si>
    <t>Sdo</t>
  </si>
  <si>
    <t>So</t>
  </si>
  <si>
    <t>Svzn</t>
  </si>
  <si>
    <t>Sž</t>
  </si>
  <si>
    <t>Sža</t>
  </si>
  <si>
    <t>Sžf</t>
  </si>
  <si>
    <t>Sžh</t>
  </si>
  <si>
    <t>Sži</t>
  </si>
  <si>
    <t>Sžo</t>
  </si>
  <si>
    <t>Sžr</t>
  </si>
  <si>
    <t>Sžso</t>
  </si>
  <si>
    <t>Sžz</t>
  </si>
  <si>
    <t>Cpr</t>
  </si>
  <si>
    <t>rodinné a opatrovnícke veci podľa zákona č. 36/2005 Z.z. o rodine a o zmene a doplnení niektorých zákonov (ak sa nezapisujú do iných súdnych registrov) a vyhlášky Ministerstva spravodlivosti SR z 13. mája 2011 č. 148/2011 Z.z.</t>
  </si>
  <si>
    <t xml:space="preserve">návrhy v pracovnoprávnych a obdobných sporoch podľa osobitných predpisov </t>
  </si>
  <si>
    <t>Agendy trestnoprávneho kolégia</t>
  </si>
  <si>
    <t>Agendy občianskoprávneho kolégia</t>
  </si>
  <si>
    <t>Agendy obchodnoprávneho kolégia</t>
  </si>
  <si>
    <t>Agendy správneho kolégia</t>
  </si>
  <si>
    <t>Kraj</t>
  </si>
  <si>
    <t>Počet žiadostí o poverenie na vykonanie exekúcie</t>
  </si>
  <si>
    <t>Exekúcie vybavené súdnymi exekútormi</t>
  </si>
  <si>
    <t>došlých</t>
  </si>
  <si>
    <t>z toho udelením poverenia</t>
  </si>
  <si>
    <t>spolu</t>
  </si>
  <si>
    <t>vrátením poverenia po skončení exekučného konania</t>
  </si>
  <si>
    <t>inak</t>
  </si>
  <si>
    <t>UroV</t>
  </si>
  <si>
    <t>CoE</t>
  </si>
  <si>
    <t>ECdo</t>
  </si>
  <si>
    <t>Ntv</t>
  </si>
  <si>
    <t>Mobdo</t>
  </si>
  <si>
    <t>MobdV</t>
  </si>
  <si>
    <t>OboE</t>
  </si>
  <si>
    <t>Oboer</t>
  </si>
  <si>
    <t>Okresné súdy</t>
  </si>
  <si>
    <t>Krajské súdy</t>
  </si>
  <si>
    <t>Súdni exekútori a exekučná činnosť</t>
  </si>
  <si>
    <t>Najvyšší súd Slovenskej republiky</t>
  </si>
  <si>
    <t>trestné veci podľa § 16 ods. 1 Trestného poriadku</t>
  </si>
  <si>
    <t>trestné veci podľa § 16 ods. 2 Trestného poriadku</t>
  </si>
  <si>
    <t>XCoE</t>
  </si>
  <si>
    <t>XECdo</t>
  </si>
  <si>
    <t>Tor</t>
  </si>
  <si>
    <t>Sžnz</t>
  </si>
  <si>
    <t>Em</t>
  </si>
  <si>
    <t>rozhodnutých</t>
  </si>
  <si>
    <t>vrátením po-verenia po upustení exekútora od vykonania (§46 ods. 8)</t>
  </si>
  <si>
    <t>KO</t>
  </si>
  <si>
    <t>Tpr</t>
  </si>
  <si>
    <t>ObdoG</t>
  </si>
  <si>
    <t>Asan</t>
  </si>
  <si>
    <t>Komp</t>
  </si>
  <si>
    <t>Sžak</t>
  </si>
  <si>
    <t>Szak</t>
  </si>
  <si>
    <t>Sžfk</t>
  </si>
  <si>
    <t>Sžk</t>
  </si>
  <si>
    <t>Snr</t>
  </si>
  <si>
    <t>Volpp</t>
  </si>
  <si>
    <t>Spv</t>
  </si>
  <si>
    <t>Sžrk</t>
  </si>
  <si>
    <t>Sžik</t>
  </si>
  <si>
    <t>Usam</t>
  </si>
  <si>
    <t>Sžhk</t>
  </si>
  <si>
    <t>Sk</t>
  </si>
  <si>
    <t>Sžsk</t>
  </si>
  <si>
    <t>CdoGP</t>
  </si>
  <si>
    <t>MOboer</t>
  </si>
  <si>
    <t>XEObd</t>
  </si>
  <si>
    <t>Xobdo</t>
  </si>
  <si>
    <t>XOboE</t>
  </si>
  <si>
    <t>odvolania v občianskoprávnych veciach proti rozhodnutiam krajských súdov ako súdov prvého stupňa (§ 10 ods. 2 O.s.p.); register sa vedie v elektronickej podobe.</t>
  </si>
  <si>
    <t>dovolania v občianskoprávnych veciach proti právoplatným rozhodnutiam krajských súdov (§ 10a ods. 1 O.s.p.); register sa vedie v elektronickej podobe.</t>
  </si>
  <si>
    <t>mimoriadne dovolania v občianskoprávnych veciach proti rozhodnutiam súdov podané generálnym prokurátorom Slovenskej republiky (§ 10a ods. 3 O.s.p.); register sa vedie v elektronickej podobe.</t>
  </si>
  <si>
    <t>dovolania v občianskoprávnych veciach proti rozhodnutiam najvyššieho súdu ako odvolacieho súdu (§ 10a ods. 2 O.s.p.); register sa vedie v elektronickej podobe.</t>
  </si>
  <si>
    <t>odvolania proti rozhodnutiam krajských súdov vo veciach uznania cudzozemských rozhodnutí (§ 10 ods. 2 O.s.p.), register sa vedie v elektronickej podobe.</t>
  </si>
  <si>
    <t>dovolania proti rozhodnutiam senátov NS SR vo veciach uznania cudzozemských rozhodnutí (§ 10a ods. 2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</si>
  <si>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 11 ods. 3 O.s.p.); register sa vedie v elektronickej podobe</t>
  </si>
  <si>
    <t>námietky zaujatosti sudcov krajských súdov a sudcov najvyššieho súdu a návrhy na ich vylúčenie z prejednávania a rozhodovania veci (§ 14 a § 16 O.s.p.); register sa vedie v elektronickej podobe.</t>
  </si>
  <si>
    <t>odvolania proti rozhodnutiam krajských súdov vo veciach zapisovaných na krajských súdoch do registra CoE; register sa vedie v elektronickej podobe.</t>
  </si>
  <si>
    <t>dovolania proti právoplatným rozhodnutiam krajských súdov vo veciach zapisovaných na okresných súdoch do registra Er (§ 10a ods. 1 O.s.p.); register sa vedie v elektronickej podobe.</t>
  </si>
  <si>
    <t>dovolania generálneho prokurátora Slovenskej republiky v občianskoprávnych veciach (§ 458 Civilného sporového poriadku); register sa vedie v elektronickej podobe.</t>
  </si>
  <si>
    <t>veci alebo spory o právomoc medzi súdmi a inými orgánmi podľa § 10 a 11 Civilného sporového poriadku vrátane sporov o vecnú príslušnosť medzi civilným súdom a správnym súdom, ak je sporné, či vec patrí do správneho súdnictva; register sa vedie v elektronickej podobe.</t>
  </si>
  <si>
    <t>sa zapisujú veci postúpené senátmi občianskoprávneho kolégia najvyššieho súdu, ktoré pri svojom rozhodovaní dospeli k právnemu názoru, ktorý je odlišný od právneho názoru, ktorý už bol vyjadrený v rozhodnutí iného senátu občianskoprávneho kolégia alebo ak sa senát občianskoprávneho kolégia pri svojom rozhodovaní chce odchýliť od právneho názoru vyjadreného v rozhodnutí veľkého senátu; register sa vedie v elektronickej podobe.</t>
  </si>
  <si>
    <t>dovolania v občianskoprávnych veciach proti právoplatným rozhodnutiam krajských súdov (§ 10a ods. 1 O.s.p.), v ktorých dovolateľom je subjekt uvedený v prílohe č. 2 k rozvrhu práce; register sa vedie v elektronickej podobe.</t>
  </si>
  <si>
    <t>zapisujú odvolania proti rozhodnutiam krajských súdov vo veciach zapisovaných na krajských súdoch do registra CoE, v ktorých odvolateľom je subjekt uvedený v prílohe č. 2 k rozvrhu práce; register sa vedie v elektronickej podobe.</t>
  </si>
  <si>
    <t>dovolania proti právoplatným rozhodnutiam krajských súdov vo veciach zapisovaných na okresných súdoch do registra Er (§ 10a ods. 1 O.s.p.), v ktorých dovolateľom je subjekt uvedený v prílohe č. 2 k rozvrhu práce; register sa vedie v elektronickej podobe.</t>
  </si>
  <si>
    <t>vedie sa v trestnoprávnom kolégiu, do registra sa zapisujú spory o príslušnosť medzi súdmi nižších stupňov (§ 22 Tr. por.), návrhy súdov nižších stupňov na odňatie a prikázanie veci (§ 23 Tr. por.), návrhy na vylúčenie sudcov krajského súdu alebo</t>
  </si>
  <si>
    <t>do registra sa zapisujú veci, v ktorých je podaný návrh na predĺženie lehoty trvania väzby v zmysle § 71 ods. 2 Tr. por. účinného do 1. 1. 2006.</t>
  </si>
  <si>
    <t>do registra sa zapisujú dovolania podľa § 368 a nasl. Tr. por. účinného od 1. 1. 2006; register sa vedie v elektronickej podobe.</t>
  </si>
  <si>
    <t>do registra sa zapisujú dovolania proti rozhodnutiam senátov NS SR rozhodujúcich o riadnom opravnom prostriedku podľa Tr. por. účinného od 1. 1. 2006; register sa vedie v elektronickej podobe.</t>
  </si>
  <si>
    <t>do registra sa zapisujú odvolania proti rozhodnutiam krajských súdov v trestných veciach, ak tieto súdy rozhodovali v prvom stupni; register sa vedie v elektronickej podobe. K registru To sa vedie zoznam väzieb.</t>
  </si>
  <si>
    <t>do registra sa zapisujú sťažnosti proti rozhodnutiam krajských súdov v trestných veciach, ak tieto súdy rozhodovali v prvom stupni a nejde o sťažnosti zapisované do registra Urtost; register sa vedie v elektronickej podobe.</t>
  </si>
  <si>
    <t>do registra sa zapisujú odvolania proti rozhodnutiam krajských súdov o uznaniach cudzozemských rozhodnutí; register sa vedie v elektronickej podobe.</t>
  </si>
  <si>
    <t>do registra sa zapisujú sťažnosti proti rozhodnutiam senátov najvyššieho súdu v konaní podľa Tr. por. účinného od 1. 1. 2006; register sa vedie v elektronickej podobe.</t>
  </si>
  <si>
    <t>do registra sa zapisujú návrhy na preskúmanie zákonnosti príkazov podľa § 362f ods. 1 a 2 Trestného poriadku; register sa vedie v elektronickej podobe.</t>
  </si>
  <si>
    <t>do registra sa zapisujú sťažnosti proti rozhodnutiam krajských súdov po uznaniach cudzozemských rozhodnutí; register sa vedie v elektronickej podobe.</t>
  </si>
  <si>
    <t>vedie sa v trestnoprávnom kolégiu, do registra sa zapisujú trestné veci o sťažnostiach, odvolania a námietkach podľa zákona č. 119/1990 Zb. v znení neskorších predpisov.</t>
  </si>
  <si>
    <t>odvolania v obchodnoprávnych veciach proti rozhodnutiam krajských súdov ako súdov prvého stupňa (§10 ods. 2 O.s.p.); register sa vedie v elektronickej podobe.</t>
  </si>
  <si>
    <t>dovolania v obchodnoprávnych veciach proti právoplatným rozhodnutiam krajských súdov (§ 10a ods. 1 O.s.p.); register sa vedie v elektronickej podobe.</t>
  </si>
  <si>
    <t>dovolania v obchodnoprávnych veciach proti rozhodnutiam najvyššieho súdu ako odvolacieho súdu (§ 10a ods. 2 O.s.p.); register sa vedie v elektronickej podobe.</t>
  </si>
  <si>
    <t>mimoriadne dovolania v obchodnoprávnych veciach proti rozhodnutiam súdov podané generálnym prokurátorom (§ 10a ods. 3 O.s.p.); register sa vedie v elektronickej podobe.</t>
  </si>
  <si>
    <t>mimoriadne dovolania v obchodnoprávnych veciach proti rozhodnutiam najvyššieho súdu ako odvolacieho súdu podané generálnym prokurátorom (§ 10a ods. 4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</si>
  <si>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(§11 ods. 3 O.s.p.), námietky zaujatosti sudcov krajských súdov a sudcov NS SR (§ 14 a § 16 O.s.p.); register sa vedie v elektronickej podobe.</t>
  </si>
  <si>
    <t>odvolania proti právoplatným rozhodnutiam krajských súdov vo veciach zapisovaných na okresných súdoch do registra Er (§ 10a ods. 1 O.s.p.); register sa vedie v elektronickej podobe.</t>
  </si>
  <si>
    <t>mimoriadne dovolania proti právoplatným rozhodnutiam krajských súdov vo veciach zapisovaných na okresných súdoch do registra Er (§ 10a ods. 3 O.s.p.); register sa vedie v elektronickej podobe.</t>
  </si>
  <si>
    <t>dovolania generálneho prokurátora Slovenskej republiky v obchodnoprávnych veciach (§ 458 Civilného sporového poriadku); register sa vedie v elektronickej podobe.</t>
  </si>
  <si>
    <t>dovolania proti právoplatným rozhodnutiam krajských súdov vo veciach zapisovaných na okresných súdoch do registra Er, v ktorých dovolateľom je subjekt uvedený v prílohe č. 2 k rozvrhu práce; register sa vedie v elektronickej podobe.</t>
  </si>
  <si>
    <t xml:space="preserve">dovolania proti právoplatným rozhodnutiam krajských súdov, v ktorých dovolateľom je subjekt uvedený v prílohe č. 2 k rozvrhu práce; register sa vedie v elektronickej podobe. </t>
  </si>
  <si>
    <t xml:space="preserve">odvolania proti rozhodnutiam krajských súdov vo veciach zapisovaných na krajských súdoch do registra CoE, v ktorých odvolateľom je subjekt uvedený v prílohe č. 2 k rozvrhu práce; register sa vedie v elektronickej podobe. </t>
  </si>
  <si>
    <t>* register Er</t>
  </si>
  <si>
    <t>MObdo</t>
  </si>
  <si>
    <t>MObdV</t>
  </si>
  <si>
    <t>MOber</t>
  </si>
  <si>
    <t>XObdo</t>
  </si>
  <si>
    <t>Nápad</t>
  </si>
  <si>
    <t>Rozhodnuté</t>
  </si>
  <si>
    <t>Nerozhodnuté</t>
  </si>
  <si>
    <t>Obchodnoprávne kolégium</t>
  </si>
  <si>
    <t>XCdo</t>
  </si>
  <si>
    <t>Občianskoprávne kolégium</t>
  </si>
  <si>
    <t>Tdov</t>
  </si>
  <si>
    <t>Tdov -N</t>
  </si>
  <si>
    <t>Tdov -S</t>
  </si>
  <si>
    <t>Urtost</t>
  </si>
  <si>
    <t>Trestnoprávne kolégium</t>
  </si>
  <si>
    <t>Správne kolégium I. stupeň</t>
  </si>
  <si>
    <t>TdoV-N</t>
  </si>
  <si>
    <t xml:space="preserve">do registra sa zapisujú oznámenia členov päťčlenných senátov
o ich vylúčení z vykonávania úkonov trestného konania podľa Tr. por. účinného
od 1. 1. 2006; register sa vedie v elektronickej podobe.
</t>
  </si>
  <si>
    <t>TdoV-S</t>
  </si>
  <si>
    <t>Ca</t>
  </si>
  <si>
    <t>Ccud</t>
  </si>
  <si>
    <t>Cr</t>
  </si>
  <si>
    <t>Csp</t>
  </si>
  <si>
    <t>Csr</t>
  </si>
  <si>
    <t>CbBu</t>
  </si>
  <si>
    <t>Cbcud</t>
  </si>
  <si>
    <t>Cbd</t>
  </si>
  <si>
    <t>CbHs</t>
  </si>
  <si>
    <t>CbPv</t>
  </si>
  <si>
    <t>CbR</t>
  </si>
  <si>
    <t>CbVO</t>
  </si>
  <si>
    <t>CbZm</t>
  </si>
  <si>
    <t>Dcud</t>
  </si>
  <si>
    <t>Dd</t>
  </si>
  <si>
    <t>Ek (žiad. o pover.)</t>
  </si>
  <si>
    <t>Ercud</t>
  </si>
  <si>
    <t>Erd</t>
  </si>
  <si>
    <t>Er (žiad. o pover.)</t>
  </si>
  <si>
    <t>Ecud</t>
  </si>
  <si>
    <t>Ed</t>
  </si>
  <si>
    <t>NcKR</t>
  </si>
  <si>
    <t>Odi</t>
  </si>
  <si>
    <t>OdK</t>
  </si>
  <si>
    <t>OdS</t>
  </si>
  <si>
    <t>R</t>
  </si>
  <si>
    <t>Exre</t>
  </si>
  <si>
    <t>Nre</t>
  </si>
  <si>
    <t>Nsre</t>
  </si>
  <si>
    <t>Pok</t>
  </si>
  <si>
    <t>Re</t>
  </si>
  <si>
    <t>Vym</t>
  </si>
  <si>
    <t>Pc</t>
  </si>
  <si>
    <t>Pcud</t>
  </si>
  <si>
    <t>Pd</t>
  </si>
  <si>
    <t>Po</t>
  </si>
  <si>
    <t>PPOm</t>
  </si>
  <si>
    <t>Ps</t>
  </si>
  <si>
    <t>PExre</t>
  </si>
  <si>
    <t>PNre</t>
  </si>
  <si>
    <t>PNsre</t>
  </si>
  <si>
    <t>PPok</t>
  </si>
  <si>
    <t>PRe</t>
  </si>
  <si>
    <t>PVym</t>
  </si>
  <si>
    <t>Scud</t>
  </si>
  <si>
    <t>M</t>
  </si>
  <si>
    <t>Ntt</t>
  </si>
  <si>
    <t>Ont</t>
  </si>
  <si>
    <t>Pr</t>
  </si>
  <si>
    <t>Tcud</t>
  </si>
  <si>
    <t>Tk veci</t>
  </si>
  <si>
    <t>Tp</t>
  </si>
  <si>
    <t>T veci</t>
  </si>
  <si>
    <t>Tv veci</t>
  </si>
  <si>
    <t>Iné súdne registre</t>
  </si>
  <si>
    <t>U</t>
  </si>
  <si>
    <t>UL</t>
  </si>
  <si>
    <t>Up</t>
  </si>
  <si>
    <t>Agenda S - Správna agenda</t>
  </si>
  <si>
    <t>Agenda T - Trestná agenda</t>
  </si>
  <si>
    <t>Agenda Cb - Obchodná agenda</t>
  </si>
  <si>
    <t>Agenda C - Civilná agenda</t>
  </si>
  <si>
    <t>Agenda D - Dedičská</t>
  </si>
  <si>
    <t>Agenda Em - Výkon rozhodnutia</t>
  </si>
  <si>
    <t>Agenda K - Konkurz a reštrukturalizácia</t>
  </si>
  <si>
    <t>Agenda OR - Agenda obchodného registra</t>
  </si>
  <si>
    <t>Agenda RPVS - Agenda registra partnerov verejného sektora</t>
  </si>
  <si>
    <t>Agenda E - Exekučná agenda</t>
  </si>
  <si>
    <t>spory z autorského práva a spory z práv súvisiacich s autorským právom (autorskoprávne spory)</t>
  </si>
  <si>
    <t>dožiadania cudzích orgánov v občianskych veciach a iné úkony vo vzťahu k cudzine</t>
  </si>
  <si>
    <t>žaloby a rozhodnutia podľa zákona č. 244/2002 Z. z. o rozhodcovskom konaní v znení neskorších predpisov</t>
  </si>
  <si>
    <t>spory zo spotrebiteľských zmlúv</t>
  </si>
  <si>
    <t>žaloby a návrhy podľa zákona č. 335/2014 Z. z. o spotrebiteľskom rozhodcovskom konaní a o zmene a doplnení niektorých zákonov v znení neskorších predpisov</t>
  </si>
  <si>
    <t>žaloby, ktorých predmet vyplýva z burzových obchodov a ich sprostredkovania</t>
  </si>
  <si>
    <t>dožiadania cudzích orgánov v obchodných veciach a iné úkony vo vzťahu k cudzine</t>
  </si>
  <si>
    <t>tuzemské dožiadania v obchodnoprávnej veci</t>
  </si>
  <si>
    <t>žaloby, ktorých predmetom je ochrana práv z hospodárskej súťaže</t>
  </si>
  <si>
    <t>žaloby v sporoch vyvolaných konkurzom a reštrukturalizáciou alebo súvisiacich s konkurzom a reštrukturalizáciou.</t>
  </si>
  <si>
    <t>spory o patentoch, o dodatkových ochranných osvedčeniach, o dizajnoch, o ochranných známkach,  o úžitkových vzoroch,  o ochrane topografií polovodičových výrobkov, o označeniach pôvodu výrobkov a zemepisných označeniach výrobkov, o právnej ochrane odrôd rastlín a o presadzovaní práv duševného vlastníctva colnými orgánmi.</t>
  </si>
  <si>
    <t>návrhy na začatie konania, v ktorých je daná príslušnosť registrového súdu podľa § 304 Civilného mimosporového poriadku</t>
  </si>
  <si>
    <t>žaloby na určenie neplatnosti zmluvy, koncesnej zmluvy na práce alebo rámcovej dohody podľa predpisov o verejnom obstarávaní.</t>
  </si>
  <si>
    <t xml:space="preserve">dožiadania do cudziny od cudzích orgánov v dedičských veciach </t>
  </si>
  <si>
    <t>dedičské konania (podnet na dodatočné konanie, návrh na obnovu právoplatne skončeného konania) , oznámenie a ohlásenie o úmrtí</t>
  </si>
  <si>
    <t>návrhy na vykonanie exekúcie v exekučných konaniach, v ktorých sa súdny exekútor ustanovuje náhodným výberom</t>
  </si>
  <si>
    <t>návrh na výkon cudzieho rozhodnutia, ktoré bolo uznané, vyhlásené za vykonateľné alebo pri ktorom sa uznanie osobitným rozhodnutím alebo vyhlásenie vykonateľnosti nevyžaduje</t>
  </si>
  <si>
    <t>dožiadanie v exekučných veciach</t>
  </si>
  <si>
    <t>dožiadania vo veciach výkonu rozhodnutia vo veciach maloletých</t>
  </si>
  <si>
    <t>návrhy na vyhlásenie konkurzu</t>
  </si>
  <si>
    <t>iné podania okrem návrhov na vyhlásenie konkurzu a na povolenie reštrukturalizácie</t>
  </si>
  <si>
    <t>návrhy a podnety na zrušenie oddlženia</t>
  </si>
  <si>
    <t>návrhy na povolenie reštrukturalizácie</t>
  </si>
  <si>
    <t>návrhy na vyhlásene konkurzu v konaní o oddlžení</t>
  </si>
  <si>
    <t>návrhy na určenie splátkového kalendára v konaní o oddlžení</t>
  </si>
  <si>
    <t>námietky proti odmietnutiu vykonania zápisu</t>
  </si>
  <si>
    <t>Agenda P - Agenda rodinných vecí, opatrovníckych vecí a vecí starostlivosti súdu o maloletých</t>
  </si>
  <si>
    <t xml:space="preserve">dožiadania cudzích orgánov vo veciach opatrovníckych a starostlivosti o maloletých </t>
  </si>
  <si>
    <t>veci vyhlásenia o uznaní otcovstva</t>
  </si>
  <si>
    <t>podnety, ktoré odôvodňujú postup v zmysle § 11 zákona č. 530/2003 Z. z. o obchodnom registri v platnom znení  (ukladanie pokút)</t>
  </si>
  <si>
    <t xml:space="preserve">návrhy a podnety na začatie konania o zosúladení stavu zápisov v obchodnom registri so skutočným stavom </t>
  </si>
  <si>
    <t>uznesenie súdu, ktorý začal konanie podľa § 12 zákona č. 315/2016 Z.z.</t>
  </si>
  <si>
    <t>námietky proti odmietnutiu vykonania zápisu zo súdneho registra „PNre“, ktorým súdny úradník nevyhovel</t>
  </si>
  <si>
    <t>podnet, ktorý odôvodňuje postup podľa § 13 zákona č. 315/2016 Z. z.</t>
  </si>
  <si>
    <t>návrhy na zápis, zmenu a výmaz z registra partnerov verejného sektora</t>
  </si>
  <si>
    <t>právoplatné rozhodnutie o pokute, ktoré je podkladom pre výmaz subjektu z registra partnerov verejného sektora.</t>
  </si>
  <si>
    <t>žaloby vo volebných veciach</t>
  </si>
  <si>
    <t>dožiadania cudzích orgánov vo veciach správneho súdnictva</t>
  </si>
  <si>
    <t>pokyny a podnety na vykonanie mediácie v trestných veciach</t>
  </si>
  <si>
    <t>veci podľa § 24 ods. 4 Trestného poriadku, ak o nich rozhoduje okresný súd.</t>
  </si>
  <si>
    <t>konanie o uznanie a výkon cudzieho rozhodnutia v trestnej veci</t>
  </si>
  <si>
    <t>trestné veci v ktorej prokurátor podal obžalobu alebo návrh na schválenie dohody o uznaní viny a prijatí trestu.</t>
  </si>
  <si>
    <t xml:space="preserve">občianskoprávne veci, v ktorých súd využil možnosť vydať rozhodnutie v skrátenom konaní - platobný rozkaz - ak pohľadávka nepresahovala určenú sumu podľa § 172 O.s.p. </t>
  </si>
  <si>
    <t>trestné veci týkajúce sa prípravného konania</t>
  </si>
  <si>
    <t xml:space="preserve">návrhy na vydanie platobného rozkazu podľa zákona č. 307/2016 Z. z. o upomínacom konaní </t>
  </si>
  <si>
    <t>návrhy na umorenie listiny</t>
  </si>
  <si>
    <t>námietky a podnety týkajúce sa notárskej úschovy</t>
  </si>
  <si>
    <t>CoD</t>
  </si>
  <si>
    <t>CoEk</t>
  </si>
  <si>
    <t>CoP</t>
  </si>
  <si>
    <t>CoPno</t>
  </si>
  <si>
    <t>CoPom</t>
  </si>
  <si>
    <t>CoPr</t>
  </si>
  <si>
    <t>CoR</t>
  </si>
  <si>
    <t>CoSr</t>
  </si>
  <si>
    <t>CoUp</t>
  </si>
  <si>
    <t>NcC</t>
  </si>
  <si>
    <t>CobVO</t>
  </si>
  <si>
    <t>CoKR</t>
  </si>
  <si>
    <t>CoPv</t>
  </si>
  <si>
    <t>CoZm</t>
  </si>
  <si>
    <t>NcS</t>
  </si>
  <si>
    <t>Nto</t>
  </si>
  <si>
    <t>Ntro</t>
  </si>
  <si>
    <t>Tos veci</t>
  </si>
  <si>
    <t>Tov</t>
  </si>
  <si>
    <t>To veci</t>
  </si>
  <si>
    <t>Cudz</t>
  </si>
  <si>
    <t>Cb Cbm Cbs</t>
  </si>
  <si>
    <t>Cbnl</t>
  </si>
  <si>
    <t>NcCb</t>
  </si>
  <si>
    <t>Agenda Justičná pokladnica</t>
  </si>
  <si>
    <t>NcKV</t>
  </si>
  <si>
    <t>Sa</t>
  </si>
  <si>
    <t>SaZ</t>
  </si>
  <si>
    <t>Sd</t>
  </si>
  <si>
    <t>Sn</t>
  </si>
  <si>
    <t>Sp</t>
  </si>
  <si>
    <t>Ntc</t>
  </si>
  <si>
    <t>Ntn</t>
  </si>
  <si>
    <t>Ntod</t>
  </si>
  <si>
    <t>Ntok</t>
  </si>
  <si>
    <t>Ntol</t>
  </si>
  <si>
    <t>Agenda Cb - Obchdoná agenda</t>
  </si>
  <si>
    <t>Agenda T - trestná agenda</t>
  </si>
  <si>
    <t>dožiadania v občianskoprávnych a obchodných veciach</t>
  </si>
  <si>
    <t>návrhy na vyhlásenie konkurzu podľa zákona č. 328/1991 Zb.</t>
  </si>
  <si>
    <t>návrhy na vyrovnanie podľa zákona č. 328/1991 Zb.</t>
  </si>
  <si>
    <t>obchodné veci, v ktorých od 1. januára 2005 nie je daná vecná príslušnosť krajského súdu</t>
  </si>
  <si>
    <t xml:space="preserve">návrhy týkajúce sa námorných lodí, námornej plavby a právnych vzťahov s tým spojených </t>
  </si>
  <si>
    <t>návrhy a podania, ktoré obsahujú rôzny stupeň utajenia</t>
  </si>
  <si>
    <t>návrhy na vydanie príkazov podľa zákona č. 171/2005 Z. z. o hazardných hrách</t>
  </si>
  <si>
    <t>veci s azylovou problematikou</t>
  </si>
  <si>
    <t>správne veci, o ktorých podľa Správneho súdneho poriadku rozhoduje krajský súd.</t>
  </si>
  <si>
    <t>sudcovské veci, o ktorých podľa Správneho súdneho poriadku rozhoduje krajský súd</t>
  </si>
  <si>
    <t xml:space="preserve">veci týkajúce sa sporov medzi príslušným orgánom nemocenského poistenia a zamestnávateľom o náhradu škody vzniknutej nesprávnym úradným postupom pri vykonávaní nemocenského poistenia. </t>
  </si>
  <si>
    <t>obchodné veci na krajských súdoch</t>
  </si>
  <si>
    <t>odvolania proti rozhodnutiam okresných súdov v občianskoprávnych veciach v registri Ek</t>
  </si>
  <si>
    <t>spory o príslušnosť a námietky zaujatosti</t>
  </si>
  <si>
    <t>odvolania proti rozhodnutiam okresných súdov v občianskoprávnych veciach v registri S</t>
  </si>
  <si>
    <t>odvolania proti rozhodnutiam okresných súdov v občianskoprávnych veciach v registri Cb, CbPv, CbCud, CbR, Nre, Exre</t>
  </si>
  <si>
    <t>odvolania proti rozhodnutiam okresných súdov v občianskoprávnych veciach v registri Zm</t>
  </si>
  <si>
    <t>odvolania proti rozhodnutiam okresných súdov v občianskoprávnych veciach v registri K, R, NcKr, Cbi</t>
  </si>
  <si>
    <t>veci, v ktorých bola podaná sťažnosť proti uzneseniu okresného súdu o vzatí do väzby v prípravnom konaní a ostatné veci v ktorých je prípustný opravný prostriedok v prípravnom konaní</t>
  </si>
  <si>
    <t>veci, v ktorých rozhoduje odvolací súd o sťažnostiach</t>
  </si>
  <si>
    <t>veci, v ktorých odvolací súd rozhoduje o sporoch týkajúcich sa príslušnosti a o námietkach zaujatosti.</t>
  </si>
  <si>
    <t>odvolania proti rozhodnutiam okresných súdov v občianskoprávnych veciach v registri Csr</t>
  </si>
  <si>
    <t>odvolania proti rozhodnutiam okresných súdov v občianskoprávnych veciach v registri Cpr</t>
  </si>
  <si>
    <t>odvolania proti rozhodnutiam okresných súdov v občianskoprávnych veciach v registri Cr</t>
  </si>
  <si>
    <t>odvolania proti rozhodnutiam okresných súdov v občianskoprávnych veciach v registri Up</t>
  </si>
  <si>
    <t>veci podľa § 362 Civilného mimosporového poriadku.</t>
  </si>
  <si>
    <t>odvolania proti rozhodnutiam okresných súdov v občianskoprávnych veciach v registri CbVo</t>
  </si>
  <si>
    <t>odvolania proti rozhodnutiam okresných súdov v občianskoprávnych veciach v registri CbPv</t>
  </si>
  <si>
    <t>spory o príslušnosť a námietky zaujatosti v obchodných veciach</t>
  </si>
  <si>
    <t>námietky zaujatosti v správnych veciach</t>
  </si>
  <si>
    <t xml:space="preserve">sťažnosti pre nečinnosť podľa § 55 ods. 3 Trestného poriadku </t>
  </si>
  <si>
    <t>Agenda okresných súdov</t>
  </si>
  <si>
    <t>Vybavené</t>
  </si>
  <si>
    <t>Nevybavené</t>
  </si>
  <si>
    <t>Agenda C</t>
  </si>
  <si>
    <t>Agenda Cb</t>
  </si>
  <si>
    <t>Agenda D</t>
  </si>
  <si>
    <t>Agenda E</t>
  </si>
  <si>
    <t>Agenda Em</t>
  </si>
  <si>
    <t>Agenda K</t>
  </si>
  <si>
    <t>Agenda OR</t>
  </si>
  <si>
    <t>Agenda P</t>
  </si>
  <si>
    <t>Agenda RPVS</t>
  </si>
  <si>
    <t>Agenda S</t>
  </si>
  <si>
    <t>Agenda T</t>
  </si>
  <si>
    <t>Agenda krajských súdov</t>
  </si>
  <si>
    <t>Agendy</t>
  </si>
  <si>
    <t>Obvod</t>
  </si>
  <si>
    <t>Register</t>
  </si>
  <si>
    <t>Krajský súd</t>
  </si>
  <si>
    <t>KS Banská Bystrica</t>
  </si>
  <si>
    <t>KS Bratislava</t>
  </si>
  <si>
    <t>KS Košice</t>
  </si>
  <si>
    <t>KS Nitra</t>
  </si>
  <si>
    <t>KS Prešov</t>
  </si>
  <si>
    <t>KS Trenčín</t>
  </si>
  <si>
    <t>KS Trnava</t>
  </si>
  <si>
    <t>KS Žilina</t>
  </si>
  <si>
    <t>Agenda JP</t>
  </si>
  <si>
    <t>ŠTS</t>
  </si>
  <si>
    <t>Agenda najvyššieho súdu</t>
  </si>
  <si>
    <t>dožiadanie, ktoré sa týka dedičského konania</t>
  </si>
  <si>
    <t>žaloby v konaní o abstraktnej kontrole v spotrebiteľských veciach</t>
  </si>
  <si>
    <t>návrhy účastníkov na uznanie vybraných cudzích rozhodnutí podľa zákona č. 97/1963 Zb.</t>
  </si>
  <si>
    <t>iné podania okrem návrhov na vyhlásenie konkurzu a návrhov na vyrovnanie</t>
  </si>
  <si>
    <t>konania vo veci žiadosti cudzích orgánov o vydanie osoby zo Slovenskej republiky do cudziny na trestné stíhanie alebo výkon trestu, návrh na rozhodnutie o výkone európskeho zatýkacieho rozkazu</t>
  </si>
  <si>
    <t>návrhy na uloženie alebo prepustenie z výkonu ochranného dohľadu</t>
  </si>
  <si>
    <t xml:space="preserve">návrhy na povolenie obnovy konania, v ktorých konajú krajské súdy ako súdy 1. stupňa (podľa § 17 Tr. por. z. č. 141/1961 Zb.) </t>
  </si>
  <si>
    <t>návrhy na uloženie ochrannej liečby</t>
  </si>
  <si>
    <t>žaloby a návrhy, ktorých predmet vyplýva zo zmenky alebo šeku podľa zákona zmenkového a šekového</t>
  </si>
  <si>
    <t>návrhy na uznanie cudzieho rozhodnutia osobitným rozhodnutím alebo návrh na vyhlásenie vykonateľnosti cudzieho rozhodnutia</t>
  </si>
  <si>
    <t>návrhy na súdny výkon rozhodnutia vo veciach maloletých</t>
  </si>
  <si>
    <t>právoplatné rozhodnutia súdov, na základe ktorých súd vykonáva výmaz spoločnosti z obchodného registra</t>
  </si>
  <si>
    <t>návrhy na vyhlásenie za mŕtveho, návrh na konanie o spôsobilosti na právne úkony a návrh na konanie o ustanovení opatrovníka</t>
  </si>
  <si>
    <t>návrhy podľa § 24 ods. 3 a 4 Trestného poriadku</t>
  </si>
  <si>
    <t>veci, v ktorej prokurátor Úradu špeciálnej prokuratúry podá návrh podľa Trestného poriadku, ktorá je pôvodcom určená ako utajovaná skutočnosť podľa predpisov o ochrane utajovaných skutočností</t>
  </si>
  <si>
    <t>návrhy na vydanie príkazu na zistenie a oznámenie údajov o uskutočnenej telekomunikačnej prevádzke</t>
  </si>
  <si>
    <t>odvolania proti rozhodnutiam okresných súdov v občianskoprávnych veciach v registri D, U, UL</t>
  </si>
  <si>
    <t>odvolania proti rozhodnutiam okresných súdov v občianskoprávnych veciach v registri Em,E , Er, Ecud</t>
  </si>
  <si>
    <t>odvolania proti rozhodnutiam okresných súdov v občianskoprávnych veciach v registri P, Ps, Pu, Pc</t>
  </si>
  <si>
    <t>odvolania proti rozhodnutiam, ktoré sa týkajú neodkladných opatrení nariadených okresným súdom podľa § 365 a 368 Civilného mimosporového poriadku</t>
  </si>
  <si>
    <t>samosudcovské veci, v ktorej krajský súd preskúmava rozhodnutia a postupy správnych orgánov</t>
  </si>
  <si>
    <t>samosudcovské veci týkajúce sa dôchodkového zabezpečenia</t>
  </si>
  <si>
    <t>odvolacia agenda</t>
  </si>
  <si>
    <t>prvostupňová agenda</t>
  </si>
  <si>
    <t>Agenda Špecializovaného trestného súdu</t>
  </si>
  <si>
    <t>žiadosti o právnu pomoc tuzemských súdov vo veciach opatrovníckych a starostlivosti o maloletých</t>
  </si>
  <si>
    <t>sťažnosti proti uzneseniu okresného súdu o vzatí do väzby v prípravnom konaní</t>
  </si>
  <si>
    <t>PREHĽAD O OBEHU VECÍ NA OKRESNÝCH SÚDOCH V SR</t>
  </si>
  <si>
    <t>PREHĽAD O OBEHU VECÍ NA KRAJSKÝCH SÚDOCH V SR</t>
  </si>
  <si>
    <t>PREHĽAD O OBEHU VECÍ ŠPECIALIZOVANÉHO TRESTNÉHO SÚDU</t>
  </si>
  <si>
    <t>PREHĽAD O OBEHU VECÍ V JEDNOTLIVÝCH SÚDNYCH REGISTROV OKRESNÝCH SÚDOV V SR</t>
  </si>
  <si>
    <t xml:space="preserve">PREHĽAD O OBEHU VECÍ NA OKRESNÝCH SÚDOCH V OBVODE KRAJSKÉHO SÚDU  </t>
  </si>
  <si>
    <t>PREHĽAD O POHYBE VECI V CIVILNEJ AGENDE NA OKRESNÝCH SÚDOCH</t>
  </si>
  <si>
    <t>PREHĽAD O POHYBE VECI V OBCHODNEJ AGENDE NA OKRESNÝCH SÚDOCH</t>
  </si>
  <si>
    <t xml:space="preserve">PREHĽAD O POHYBE VECI V TRESTNEJ AGENDE NA OKRESNÝCH SÚDOCH </t>
  </si>
  <si>
    <t xml:space="preserve">PREHĽAD O POHYBE VECI V AGENDE RODINNÝCH VECÍ, OPATROVNÍCKYCH VECÍ A VECÍ STAROSTLIVOSTI SÚDU O MALOLETÝCH A VÝKONU ROZHODNUTIA VO VECIACH MALOLETÝCH NA OKRESNÝCH SÚDOCH </t>
  </si>
  <si>
    <t>PREHĽAD O POBYHE VECÍ NA KRAJSKÝCH SÚDOCH V SR</t>
  </si>
  <si>
    <t>PREHĽAD O POBYHE VECÍ V TRESTNEJ AGENDE NA KRAJSKÝCH SÚDOCH V SR</t>
  </si>
  <si>
    <t>PREHĽAD O POBYHE VECÍ V CIVILNEJ AGENDE NA KRAJSKÝCH SÚDOCH V SR</t>
  </si>
  <si>
    <t>PREHĽAD O POBYHE VECÍ V OBCHODNEJ AGENDE NA KRAJSKÝCH SÚDOCH V SR</t>
  </si>
  <si>
    <t>PREHĽAD O POBYHE VECÍ V KONKURZNEJ AGENDE A V SPRÁVNEJ AGENDE NA KRAJSKÝCH SÚDOCH V SR</t>
  </si>
  <si>
    <t>PREHĽAD O POBYHE VECI V TRESTNEJ AGENDE NA ŠPECIALIZOVANOM TRESTNOM SÚDE V SR</t>
  </si>
  <si>
    <t>Registre</t>
  </si>
  <si>
    <t>Vec</t>
  </si>
  <si>
    <t>Obeh</t>
  </si>
  <si>
    <t>sledované súdne registre podľa 543/2005 Z. z. (Vyhláška Ministerstva spravodlivosti Slovenskej republiky o Spravovacom a kancelárskom poriadku pre okresné súdy, krajské súdy, Špecializovaný trestný súd a vojenské súdy)</t>
  </si>
  <si>
    <t xml:space="preserve">prípad registrovaný na súde. </t>
  </si>
  <si>
    <t>ročný cyklus vecí na súde od času ich doručenia (nápad) až po vybavenie (nadobudnutie právoplatnosti rozhodnutia) resp. nevybavenie ku koncu sledovaného obdobia (kalendárny rok).</t>
  </si>
  <si>
    <t xml:space="preserve">počet došlých vecí na súd v sledovanom období. </t>
  </si>
  <si>
    <t xml:space="preserve">počet rozhodnutých vecí v sledovanom období. Rozhodnutou vecou sa rozumie vec, o ktorej súd rozhodol (bolo vynesené rozhodnutie vo veci samej alebo sa rozhodlo o vybavení veci iným spôsobom), bez ohľadu na to, či sa rozhodnutie k poslednému dňu vykazovaného obdobia stalo právoplatným. </t>
  </si>
  <si>
    <t xml:space="preserve">počet vybavených vecí v sledovanom období. Vybavenou vecou sa rozumie každá vec, ktorej rozhodnutie nadobudlo právoplatnosť. </t>
  </si>
  <si>
    <t xml:space="preserve">celkový počet zostávajúcich vecí ku koncu sledovaného obdobia, o ktorých ešte nebolo rozhodnuté. </t>
  </si>
  <si>
    <t>prvostupňová</t>
  </si>
  <si>
    <t>odvolacia</t>
  </si>
  <si>
    <t>Vysvetlivky</t>
  </si>
  <si>
    <t>celkový počet zostávajúcich vecí ku koncu sledovaného obdobia, ktoré ešte neboli vybavené. (Množina vecí nerozhodnutých alebo rozhodnutých, ktoré ešte nenadobudli právoplatnosť.)</t>
  </si>
  <si>
    <t>PREHĽAD O POHYBE VECI V DEDIČSKEJ AGENDE,  EXEKUČNEJ AGENDE A V KONKURZNEJ AGENDE NA OKRESNÝCH SÚDOCH</t>
  </si>
  <si>
    <t>PREHĽAD O POHYBE VECI V AGENDE OBCHODNÉHO REGISTRA, SPRÁVNEJ AGENDE A INÝCH REGISTROCH NA OKRESNÝCH SÚDOCH</t>
  </si>
  <si>
    <t>návrhy na rozvod manželstva (okrem návrhu na rozvod manželstva rodičov maloletého dieťaťa), návrh na konanie o určenie neplatnosti alebo neexistencii manželstva, návrh v ostatných veciach týkajúcich sa manželov a rozvedených manželov, návrh na určenie/ zapretie otcovstva a určenie materstva, návrh týkajúce sa určenia výživného a iné obdobné návrhy</t>
  </si>
  <si>
    <t>námietky proti odmietnutiu vykonania zápisu zo súdneho registra „Nre“, ktorým súdny úradník v rámci postupu podľa § 278 ods. 2 CMP nevyhovel</t>
  </si>
  <si>
    <t>návrhy na zápis/zmenu/výmaz údajov z obchodného registra</t>
  </si>
  <si>
    <t>návrhy na nariadenie neodkladného opatrenia vo veciach maloletých podľa § 365 a § 368 Civilného mimosporového poriadku</t>
  </si>
  <si>
    <t>trestné veci, v ktorej prokurátor Úradu špeciálnej prokuratúry podá obžalobu alebo veci postúpené Špecializovanému trestnému súdu z dôvodu príslušnosti</t>
  </si>
  <si>
    <t>rozhodovanie o priestupkoch, správnych deliktoch a sankcii za iné podobné protiprávne konanie,</t>
  </si>
  <si>
    <t>veci týkajúce sa kompetenčných žalôb (§ 412 až 419 SSP),</t>
  </si>
  <si>
    <t>postúpenie veci inému správnemu súdu tej istej inštancie z dôvodov uvedených v § 18 ods.3 SSP,</t>
  </si>
  <si>
    <t>námietky zaujatosti proti sudcom krajských súdov a sudcom najvyššieho súdu a návrhy na ich vylúčenie z prejednávania a rozhodovania veci.</t>
  </si>
  <si>
    <t>podania označené ako dovolania a opravné prostriedky proti rozhodnutiam senátov správneho kolégia najvyššieho súdu,</t>
  </si>
  <si>
    <t>dávkové veci sociálneho poistenia (dôchodkového zabezpečenia) vrátane konania o nečinnosti a inom zásahu,</t>
  </si>
  <si>
    <t>rozhodovanie o správnej žalobe proti rozhodnutiu výboru NR SR na preskúmavanie rozhodnutí NBÚ (§ 11 písm. a) SSP),</t>
  </si>
  <si>
    <t>dávkové veci sociálneho poistenia (dôchodkového zabezpečenia) vrátane konania o nečinnosti a nezákonnom zásahu,</t>
  </si>
  <si>
    <t>všeobecne záväzné nariadenia obcí.</t>
  </si>
  <si>
    <t>rozhodovanie o kasačných sťažnostiach vo veciach zaistenia, administratívneho vyhostenia cudzincov a pobytu cudzincov,</t>
  </si>
  <si>
    <t>rozhodnutia a postup ústredných orgánov štátnej správy a iných orgánov s celoslovenskou pôsobnosťou, ak to ustanoví zákon (§246 ods. 2 písm. a) a § 250l OSP),</t>
  </si>
  <si>
    <t>odvolania proti rozhodnutiam krajských súdov vo veciach azylu a poskytovania doplnkovej ochrany cudzincom</t>
  </si>
  <si>
    <t>rozhodovanie o kasačných sťažnostiach vo veciach azylu a poskytovania doplnkovej ochrany cudzincom,</t>
  </si>
  <si>
    <t>veci finančné (najmä daňové, colné, dotácie, subvencie, vratky rozpočtu, ceny, verejné obstarávanie, finančný a kapitálový trh a pod.),</t>
  </si>
  <si>
    <t>agenda hospodárskej súťaže a priemyslových práv. Rozhodovanie proti Protimonopolnému úradu (PMÚ) a Úradu priemyselného vlastníctva (ÚPV),</t>
  </si>
  <si>
    <t>agenda hospodárskej súťaže, jadrových udalostí a súhlasu súdu s inšpekciou (§ 15 SSP),</t>
  </si>
  <si>
    <t>vo veciach podľa zákona č. 211/2000 Z.z. o slobodnom prístupe k informáciám vrátane odvolaní proti rozhodnutiu o nečinnosti a nezákonnom zásahu</t>
  </si>
  <si>
    <t>rozhodovanie vo veciach podľa zákona č. 211/2000 Z.z. o slobodnom prístupe k informáciám,</t>
  </si>
  <si>
    <t>veci životného prostredia, poľovníctvo, rybárstvo a lesníctvo, stavebné konanie, zbrane a strelivo, súkromné bezpečnostné služby, vrátane konania o nečinnosti a inom zásahu, rozhodnutia krajských súdov v agende Spr a Centra právnej pomoci s prednostným vybavovaním, ostatné veci neuvedené v predchádzajúcich registroch,</t>
  </si>
  <si>
    <t>návrhy proti nečinnosti orgánu verejnej správy (štvrtá hlava piatej časti OSP), návrhy na odstránenie nezákonného zásahu (piata hlava piatej časti OSP),</t>
  </si>
  <si>
    <t>veci životného prostredia, poľovníctvo, rybárstvo a lesníctvo, stavebné konanie, priestupky, dopravné priestupky (krajské dopravné inšpektoráty), zbrane a strelivo, súkromné bezpečnostné služby, sankcie vo veciach dohľadu nad zdravotnou starostlivosťou a ochranou zdravia v pôsobnosti Sociálnej poisťovne, zdravotných poisťovní, Úradu práce, sociálnych vecí a rodiny, Ústredia práce, sociálnych vecí a rodiny, MPSVR SR, ÚDZS, MZ SR, MS SR, VÚC, miest a obcí vo veciach sociálnych, vrátane konania o nečinnosti a nezákonnom zásahu, rozhodnutia krajských súdov v agende Spr a Centra právnej pomoci s prednostným vybavovaním, ostatné veci neuvedené v predchádzajúcich registroch,</t>
  </si>
  <si>
    <t>veci katastra nehnuteľností, pozemky a reštitúcie.</t>
  </si>
  <si>
    <t>rozhodovanie vo veciach katastra nehnuteľností, pozemky a reštitúcie,</t>
  </si>
  <si>
    <t>nedávkové veci sociálneho poistenia, zdravotné a nemocenské poistenie, iná sociálna agenda, sociálne dávky, sociálna pomoc, sociálna starostlivosť a hmotná núdza, vojenské a policajné dôchodky, dávky sudcov, prokurátorov, odškodňovanie podľa osobitných predpisov, dohľad nad zdravotnou starostlivosťou a ochranou zdravia v pôsobnosti Sociálnej poisťovne, zdravotných poisťovní, Úradu práce, sociálnych vecí a rodiny, Ústredia práce, sociálnych vecí a rodiny, MPSVR SR, ÚDZS, MZ SR, MS SR, VÚC, miest a obcí vo veciach sociálnych, s výnimkou sankcií,</t>
  </si>
  <si>
    <t>rozhodovanie vo veciach územnej samosprávy (§ 313 až 374 SSP),</t>
  </si>
  <si>
    <t>rozhodovanie vo veciach volebných (§ 264 až 312 SSP) a vo veciach politických práv (§ 375 až 383 SSP),</t>
  </si>
  <si>
    <t>B. Vybavovanie súdnej agendy v SR</t>
  </si>
  <si>
    <t>zoskupenia registrov podľa ich obsahu  C – civilná, Cb – obchodná, P – rodinných vecí, opatrovníckych vecí a vecí starostlivosti súdu o maloletých, T – trestná, S – správna, E – exekučná, Em - výkon rozhodnutia vo veci maloletých , D – dedičská, K – konkurz, reštrukturalizácia, oddlženie, Iné – notárske úschovy, umorenia listín, upomínacie konanie a iné, OR – obchodný register, RPVS – register partnerov verejného sektora JP - Justičná pokladnica - oddelenie Krajského súdu v Bratislave, ktoré spravuje a vymáha súdne pohľadávky pre celé územie Slovenskej republiky (súdne poplatky, trovy trestného konania, svedočné, znalecké a rôzne iné náklady vznikajúce v súvislosti so súdnym konaním).</t>
  </si>
  <si>
    <t>žiadosti o udelenie poverenia na vykonanie exekúcie, návrh exekútorov na zastavenie exekučného konania pred vydaním poverenia z dôvodu nezloženia preddavku na odmenu exekútora a na náhradu hotových výdavkov, návrh exekútorov na zastavenie exekučného konania, ak návrh nebol opravený alebo doplnený alebo ak nebol priložený exekučný titul</t>
  </si>
  <si>
    <t>návrhy na povolenie obnovy konania, návrh na uloženie ochranných opatrení, návrhy na prerušenie, upustenie alebo zmenu spôsobu výkonu trestu a  ďalšie trestné veci</t>
  </si>
  <si>
    <t>veci súvisiace s probáciou</t>
  </si>
  <si>
    <t>návrhy na povolenie obnovy konania, návrh na uloženie alebo prepustenie z výkonu ochranného dohľadu alebo ostatných ochranných opatrení</t>
  </si>
  <si>
    <t>Ntd</t>
  </si>
  <si>
    <t>ObdGV</t>
  </si>
  <si>
    <t>Vs</t>
  </si>
  <si>
    <t>Správne kolégium II. stupeň - 1.časť</t>
  </si>
  <si>
    <t>Správne kolégium II. stupeň - 2.časť</t>
  </si>
  <si>
    <t>KS 
Banská Bystrica</t>
  </si>
  <si>
    <t>návrhy týkajúce sa výkonu detencie</t>
  </si>
  <si>
    <t>CoCsp</t>
  </si>
  <si>
    <t>odvolania proti rozhodnutiam okresných súdov v občianskoprávnych veciach v registri Csp</t>
  </si>
  <si>
    <t>odvolania proti rozhodnutiam okresných súdov v občianskoprávnych veciach v registri C, Ca (do roku 2019 aj v registri Csp)</t>
  </si>
  <si>
    <t>VCdo</t>
  </si>
  <si>
    <t xml:space="preserve"> +Cpj, Nco, Ncv</t>
  </si>
  <si>
    <t>VObdo</t>
  </si>
  <si>
    <t>PREHĽAD O AGENDÁCH NAJVYŠŠIEHO SÚDU V ROKU  2020</t>
  </si>
  <si>
    <t>veci postúpené senátmi obchodnoprávneho kolégia najvyššieho súdu, ktoré pri svojom rozhodovaní dospeli k právnemu názoru, ktorý je odlišný od právneho názoru, ktorý už bol vyjadrený v rozhodnutí iného senátu obchodnoprávneho kolégia alebo ak sa senát obchodnoprávneho kolégia pri svojom rozhodovaní chce odchýliť od právneho názoru vyjadreného v rozhodnutí veľkého senátu; register sa vedie v elektronickej podobe</t>
  </si>
  <si>
    <t>dovolania generálneho prokurátora v obchodnoprávnych veciach proti rozhodnutiam najvyššieho súdu ako súdu odvolacieho; register sa vedie v elektronickej podobe</t>
  </si>
  <si>
    <t>rozhodovanie vo veciach patriacich do pôsobnosti veľkého senátu (§ 22 ods. 1 písm. a) až c) SSP)</t>
  </si>
  <si>
    <t>návrhy na ochranu pred nezákonným zásahom orgánu verejnej správy (piata hlava piatej časti Občianskeho súdneho poriadku)</t>
  </si>
  <si>
    <t>Nevybavené exekúcie          k 31.12.2020</t>
  </si>
  <si>
    <t>SÚDNI EXEKÚTORI A EXEKUČNÁ ČINNOSŤ V ROKU 2020*</t>
  </si>
  <si>
    <t>x</t>
  </si>
  <si>
    <t>V roku 2020 bolo v registri T okresným súdom Slovenskej republiky doručených 24 412 vecí, v registri Tk 116  vecí, v registri Tv 19 vecí. Vybavených vecí v  registri T  bolo 24 205 vecí , v registri Tk 79 vecí a v registri Tv 19 vecí.</t>
  </si>
  <si>
    <t>V roku 2020 v registri C bolo okresným súdom Slovenskej republiky doručených 28 804 vecí, vybavených vecí bolo 34 367 vecí. V registri Cpr bolo doručených 1 404 vecí, vybavených bolo 1 272 vecí.</t>
  </si>
  <si>
    <t>V registri Cb bolo v roku 2020 doručených 12 228 vecí, vybavených vecí bolo 14 315 vecí.</t>
  </si>
  <si>
    <t xml:space="preserve">V registri P napadlo v roku 2020 28 718 vecí, vybavených bolo 29 472 vecí. </t>
  </si>
  <si>
    <t>V registri S bolo doručených v roku 2020 66 vecí, vybavených v tomto registri bolo 72 vecí.</t>
  </si>
  <si>
    <t>V registri D v roku 2020 došlo na okresné súdy spolu 74 830 vecí, vybavených bolo 67 401 vecí.</t>
  </si>
  <si>
    <t>V roku 2020  v registri T krajským súdom Slovenskej republiky bola doručená 1 vec. Špecializovanému trestnému súdu bolo doručených 199 vecí. V roku 2020 na krajských súdoch boli v registri T vybavené 5 veci. Na Špecializovanom trestnom súde bolo v registri T vybavených 171 vecí.</t>
  </si>
  <si>
    <t>Na  krajské súdy v SR v roku 2020 v registri C došlo 44 vecí,  krajské súdy vybavili  v tomto registri 25 vecí. V registri Cb bolo krajským súdom doručené 4 veci,  vybavených bolo 37 vecí.</t>
  </si>
  <si>
    <t>Do registra Co v roku 2020 došlo 7 955 vecí,  vybavených bolo 11 943 vecí.</t>
  </si>
  <si>
    <t>Do registra Cob došlo v roku 2020 na krajské súdy 2 653 vecí, vybavených bolo v tomto registri 2 673 vecí.</t>
  </si>
  <si>
    <t>V roku 2020 bolo v agende občianskoprávneho kolégia doručených 2 477 vecí  (vybavených 2 057 vecí), v agendách trestnoprávneho kolégia doručených 954 vecí (vybavených 959 vecí) , v agendách obchodnoprávneho kolégia doručených 1 312 vecí  (vybavených 1 340 vecí) a v agendách správneho kolégia doručených 1 794 vecí (vybavených 1 780 vecí).</t>
  </si>
  <si>
    <t xml:space="preserve">   V exekučnej agende Er vybavovanej súdmi podľa zákona č. 233/1995 Z. z. o súdnych exekútoroch a exekučnej činnosti, bolo súdom v Slovenskej republike v roku 2020 doručených spolu 106 žiadostí o poverenie na vykonanie exekúcie.</t>
  </si>
  <si>
    <t xml:space="preserve">   Súdy v roku 2020 rozhodli o 6 991 žiadostiach o poverenie na vykonanie exekúcie, z toho vydaním poverenia na vykonanie exekúcie bolo 574 vecí.  </t>
  </si>
  <si>
    <t xml:space="preserve">   Exekútori v Slovenskej republike vybavili v roku 2020 spolu 1 809 522 exekúcií. Vrátením poverenia po skončení exekučného konania bolo ukončených 2 549 exekúcií, nevybavených exekúcií u súdnych exekútorov ku koncu roka 2020 bolo už 1 205 253   </t>
  </si>
  <si>
    <t xml:space="preserve">Do registra S bolo v roku 2020 doručených 3 387 vecí, vybavených bolo 2952 vecí.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</si>
</sst>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_ ;\-#,##0\ "/>
  </numFmts>
  <fonts count="57">
    <font>
      <sz val="10"/>
      <name val="Arial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ual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FFFFFF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ual"/>
      <charset val="238"/>
    </font>
    <font>
      <sz val="10"/>
      <color rgb="FFFFFFFF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FFFFFF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FFFFFF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theme="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/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CAC9D9"/>
      </bottom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0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 style="thin">
        <color rgb="FFDDDDDD"/>
      </left>
      <right/>
      <top/>
      <bottom style="thin">
        <color rgb="FFCAC9D9"/>
      </bottom>
      <diagonal/>
    </border>
  </borders>
  <cellStyleXfs count="17">
    <xf numFmtId="0" fontId="0" fillId="0" borderId="0"/>
    <xf numFmtId="0" fontId="9" fillId="0" borderId="1" applyNumberFormat="0" applyFill="0" applyAlignment="0" applyProtection="0"/>
    <xf numFmtId="0" fontId="10" fillId="0" borderId="2" applyNumberFormat="0" applyFill="0" applyAlignment="0" applyProtection="0"/>
    <xf numFmtId="0" fontId="11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0"/>
    <xf numFmtId="0" fontId="4" fillId="0" borderId="0"/>
    <xf numFmtId="0" fontId="15" fillId="0" borderId="0"/>
    <xf numFmtId="0" fontId="1" fillId="0" borderId="0"/>
    <xf numFmtId="0" fontId="8" fillId="3" borderId="4" applyNumberFormat="0" applyFont="0" applyAlignment="0" applyProtection="0"/>
    <xf numFmtId="0" fontId="12" fillId="2" borderId="5" applyNumberFormat="0" applyAlignment="0" applyProtection="0"/>
    <xf numFmtId="0" fontId="13" fillId="4" borderId="5" applyNumberFormat="0" applyAlignment="0" applyProtection="0"/>
    <xf numFmtId="0" fontId="14" fillId="4" borderId="6" applyNumberFormat="0" applyAlignment="0" applyProtection="0"/>
    <xf numFmtId="0" fontId="3" fillId="0" borderId="0">
      <alignment horizontal="center" vertical="top"/>
    </xf>
    <xf numFmtId="0" fontId="17" fillId="0" borderId="0"/>
    <xf numFmtId="43" fontId="30" fillId="0" borderId="0" applyFont="0" applyFill="0" applyBorder="0" applyAlignment="0" applyProtection="0"/>
    <xf numFmtId="0" fontId="17" fillId="0" borderId="0"/>
  </cellStyleXfs>
  <cellXfs count="273">
    <xf numFmtId="0" fontId="0" fillId="0" borderId="0" xfId="0"/>
    <xf numFmtId="0" fontId="4" fillId="0" borderId="0" xfId="0" applyFont="1"/>
    <xf numFmtId="0" fontId="4" fillId="0" borderId="0" xfId="0" applyFont="1" applyAlignment="1">
      <alignment wrapText="1"/>
    </xf>
    <xf numFmtId="3" fontId="0" fillId="0" borderId="0" xfId="0" applyNumberFormat="1"/>
    <xf numFmtId="0" fontId="6" fillId="0" borderId="0" xfId="6" applyFont="1" applyAlignment="1">
      <alignment vertical="top" wrapText="1"/>
    </xf>
    <xf numFmtId="0" fontId="6" fillId="0" borderId="0" xfId="6" applyFont="1" applyFill="1" applyAlignment="1">
      <alignment vertical="top" wrapText="1"/>
    </xf>
    <xf numFmtId="3" fontId="4" fillId="0" borderId="0" xfId="5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Border="1"/>
    <xf numFmtId="3" fontId="4" fillId="0" borderId="7" xfId="5" applyNumberFormat="1" applyFont="1" applyBorder="1" applyAlignment="1">
      <alignment horizontal="center" vertical="center" wrapText="1"/>
    </xf>
    <xf numFmtId="3" fontId="3" fillId="0" borderId="7" xfId="5" applyNumberFormat="1" applyFont="1" applyBorder="1" applyAlignment="1">
      <alignment horizontal="center" vertical="center" wrapText="1"/>
    </xf>
    <xf numFmtId="3" fontId="3" fillId="6" borderId="7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7" fillId="0" borderId="0" xfId="6" applyFont="1" applyFill="1" applyBorder="1" applyAlignment="1">
      <alignment horizontal="left" vertical="center" wrapText="1"/>
    </xf>
    <xf numFmtId="0" fontId="6" fillId="0" borderId="0" xfId="0" applyFont="1" applyAlignment="1">
      <alignment wrapText="1"/>
    </xf>
    <xf numFmtId="49" fontId="24" fillId="8" borderId="7" xfId="0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vertical="center"/>
    </xf>
    <xf numFmtId="49" fontId="27" fillId="8" borderId="0" xfId="0" applyNumberFormat="1" applyFont="1" applyFill="1" applyAlignment="1">
      <alignment horizontal="left"/>
    </xf>
    <xf numFmtId="0" fontId="24" fillId="8" borderId="7" xfId="0" applyFont="1" applyFill="1" applyBorder="1" applyAlignment="1">
      <alignment horizontal="center" vertical="center" wrapText="1"/>
    </xf>
    <xf numFmtId="49" fontId="29" fillId="8" borderId="0" xfId="0" applyNumberFormat="1" applyFont="1" applyFill="1" applyAlignment="1">
      <alignment horizontal="left"/>
    </xf>
    <xf numFmtId="49" fontId="27" fillId="8" borderId="7" xfId="0" applyNumberFormat="1" applyFont="1" applyFill="1" applyBorder="1" applyAlignment="1">
      <alignment horizontal="left"/>
    </xf>
    <xf numFmtId="49" fontId="25" fillId="10" borderId="15" xfId="0" applyNumberFormat="1" applyFont="1" applyFill="1" applyBorder="1" applyAlignment="1">
      <alignment horizontal="center" vertical="center"/>
    </xf>
    <xf numFmtId="49" fontId="25" fillId="10" borderId="7" xfId="0" applyNumberFormat="1" applyFont="1" applyFill="1" applyBorder="1" applyAlignment="1">
      <alignment horizontal="center"/>
    </xf>
    <xf numFmtId="0" fontId="21" fillId="7" borderId="0" xfId="14" applyFont="1" applyFill="1" applyAlignment="1">
      <alignment horizontal="left"/>
    </xf>
    <xf numFmtId="0" fontId="17" fillId="0" borderId="0" xfId="14"/>
    <xf numFmtId="0" fontId="6" fillId="0" borderId="0" xfId="0" applyFont="1" applyFill="1" applyBorder="1" applyAlignment="1">
      <alignment wrapText="1"/>
    </xf>
    <xf numFmtId="0" fontId="16" fillId="0" borderId="0" xfId="0" applyFont="1" applyAlignment="1">
      <alignment horizontal="justify" vertical="top" wrapText="1"/>
    </xf>
    <xf numFmtId="0" fontId="31" fillId="0" borderId="0" xfId="5" applyFont="1" applyAlignment="1">
      <alignment vertical="center"/>
    </xf>
    <xf numFmtId="3" fontId="32" fillId="7" borderId="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5" borderId="7" xfId="0" applyNumberFormat="1" applyFill="1" applyBorder="1" applyAlignment="1">
      <alignment horizontal="center" vertical="center"/>
    </xf>
    <xf numFmtId="3" fontId="22" fillId="8" borderId="7" xfId="0" applyNumberFormat="1" applyFont="1" applyFill="1" applyBorder="1" applyAlignment="1">
      <alignment horizontal="center" vertical="center" wrapText="1"/>
    </xf>
    <xf numFmtId="3" fontId="23" fillId="9" borderId="7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>
      <alignment vertical="center"/>
    </xf>
    <xf numFmtId="3" fontId="0" fillId="5" borderId="7" xfId="0" applyNumberFormat="1" applyFill="1" applyBorder="1"/>
    <xf numFmtId="3" fontId="3" fillId="0" borderId="0" xfId="5" applyNumberFormat="1" applyFont="1" applyFill="1" applyAlignment="1">
      <alignment vertical="center"/>
    </xf>
    <xf numFmtId="3" fontId="20" fillId="5" borderId="7" xfId="5" applyNumberFormat="1" applyFont="1" applyFill="1" applyBorder="1" applyAlignment="1">
      <alignment horizontal="center" vertical="center" wrapText="1"/>
    </xf>
    <xf numFmtId="3" fontId="19" fillId="5" borderId="7" xfId="5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49" fontId="25" fillId="8" borderId="1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0" fontId="5" fillId="0" borderId="0" xfId="0" applyFont="1"/>
    <xf numFmtId="0" fontId="0" fillId="0" borderId="0" xfId="0" applyAlignment="1">
      <alignment vertical="center"/>
    </xf>
    <xf numFmtId="49" fontId="36" fillId="8" borderId="0" xfId="0" applyNumberFormat="1" applyFont="1" applyFill="1" applyAlignment="1">
      <alignment horizontal="left"/>
    </xf>
    <xf numFmtId="0" fontId="4" fillId="0" borderId="0" xfId="0" applyFont="1" applyAlignment="1">
      <alignment vertical="center"/>
    </xf>
    <xf numFmtId="49" fontId="37" fillId="8" borderId="15" xfId="0" applyNumberFormat="1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/>
    </xf>
    <xf numFmtId="49" fontId="39" fillId="8" borderId="0" xfId="0" applyNumberFormat="1" applyFont="1" applyFill="1" applyAlignment="1">
      <alignment horizontal="left" vertical="center"/>
    </xf>
    <xf numFmtId="49" fontId="39" fillId="8" borderId="0" xfId="0" applyNumberFormat="1" applyFont="1" applyFill="1" applyAlignment="1">
      <alignment horizontal="left"/>
    </xf>
    <xf numFmtId="49" fontId="40" fillId="8" borderId="7" xfId="0" applyNumberFormat="1" applyFont="1" applyFill="1" applyBorder="1" applyAlignment="1">
      <alignment horizontal="center" vertical="center"/>
    </xf>
    <xf numFmtId="49" fontId="39" fillId="8" borderId="7" xfId="0" applyNumberFormat="1" applyFont="1" applyFill="1" applyBorder="1" applyAlignment="1">
      <alignment horizontal="left"/>
    </xf>
    <xf numFmtId="3" fontId="39" fillId="8" borderId="7" xfId="0" applyNumberFormat="1" applyFont="1" applyFill="1" applyBorder="1" applyAlignment="1">
      <alignment horizontal="left"/>
    </xf>
    <xf numFmtId="3" fontId="42" fillId="6" borderId="7" xfId="0" applyNumberFormat="1" applyFont="1" applyFill="1" applyBorder="1" applyAlignment="1">
      <alignment horizontal="center" vertical="center"/>
    </xf>
    <xf numFmtId="49" fontId="28" fillId="8" borderId="7" xfId="0" applyNumberFormat="1" applyFont="1" applyFill="1" applyBorder="1" applyAlignment="1">
      <alignment horizontal="center" vertical="center" wrapText="1"/>
    </xf>
    <xf numFmtId="49" fontId="39" fillId="8" borderId="7" xfId="0" applyNumberFormat="1" applyFont="1" applyFill="1" applyBorder="1" applyAlignment="1">
      <alignment horizontal="left" vertical="center"/>
    </xf>
    <xf numFmtId="0" fontId="43" fillId="0" borderId="0" xfId="0" applyFont="1" applyAlignment="1">
      <alignment vertical="center"/>
    </xf>
    <xf numFmtId="49" fontId="40" fillId="8" borderId="7" xfId="0" applyNumberFormat="1" applyFont="1" applyFill="1" applyBorder="1" applyAlignment="1">
      <alignment horizontal="center" vertical="center" wrapText="1"/>
    </xf>
    <xf numFmtId="49" fontId="40" fillId="8" borderId="15" xfId="0" applyNumberFormat="1" applyFont="1" applyFill="1" applyBorder="1" applyAlignment="1">
      <alignment horizontal="center" vertical="center"/>
    </xf>
    <xf numFmtId="3" fontId="39" fillId="8" borderId="0" xfId="0" applyNumberFormat="1" applyFont="1" applyFill="1" applyAlignment="1">
      <alignment horizontal="center"/>
    </xf>
    <xf numFmtId="49" fontId="44" fillId="9" borderId="8" xfId="0" applyNumberFormat="1" applyFont="1" applyFill="1" applyBorder="1" applyAlignment="1">
      <alignment horizontal="center" vertical="center" wrapText="1"/>
    </xf>
    <xf numFmtId="49" fontId="44" fillId="9" borderId="8" xfId="0" applyNumberFormat="1" applyFont="1" applyFill="1" applyBorder="1" applyAlignment="1">
      <alignment horizontal="center" vertical="center"/>
    </xf>
    <xf numFmtId="0" fontId="40" fillId="8" borderId="7" xfId="0" applyNumberFormat="1" applyFont="1" applyFill="1" applyBorder="1" applyAlignment="1">
      <alignment horizontal="center" vertical="center" wrapText="1"/>
    </xf>
    <xf numFmtId="0" fontId="44" fillId="9" borderId="8" xfId="0" applyNumberFormat="1" applyFont="1" applyFill="1" applyBorder="1" applyAlignment="1">
      <alignment horizontal="center" vertical="center" wrapText="1"/>
    </xf>
    <xf numFmtId="0" fontId="39" fillId="8" borderId="0" xfId="0" applyNumberFormat="1" applyFont="1" applyFill="1" applyAlignment="1">
      <alignment horizontal="left"/>
    </xf>
    <xf numFmtId="49" fontId="44" fillId="9" borderId="15" xfId="0" applyNumberFormat="1" applyFont="1" applyFill="1" applyBorder="1" applyAlignment="1">
      <alignment horizontal="center" vertical="center"/>
    </xf>
    <xf numFmtId="0" fontId="45" fillId="0" borderId="0" xfId="0" applyFont="1"/>
    <xf numFmtId="0" fontId="38" fillId="7" borderId="0" xfId="14" applyFont="1" applyFill="1" applyAlignment="1">
      <alignment horizontal="left"/>
    </xf>
    <xf numFmtId="0" fontId="46" fillId="0" borderId="0" xfId="14" applyFont="1"/>
    <xf numFmtId="3" fontId="43" fillId="7" borderId="7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wrapText="1"/>
    </xf>
    <xf numFmtId="0" fontId="6" fillId="0" borderId="0" xfId="6" applyFont="1" applyBorder="1" applyAlignment="1">
      <alignment vertical="top" wrapText="1"/>
    </xf>
    <xf numFmtId="0" fontId="6" fillId="0" borderId="0" xfId="6" applyFont="1" applyFill="1" applyBorder="1" applyAlignment="1">
      <alignment vertical="top" wrapText="1"/>
    </xf>
    <xf numFmtId="49" fontId="6" fillId="0" borderId="0" xfId="6" applyNumberFormat="1" applyFont="1" applyBorder="1" applyAlignment="1">
      <alignment vertical="top" wrapText="1"/>
    </xf>
    <xf numFmtId="0" fontId="4" fillId="0" borderId="0" xfId="0" applyFont="1" applyBorder="1" applyAlignment="1">
      <alignment horizontal="center" vertical="top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5" borderId="16" xfId="0" applyFill="1" applyBorder="1" applyAlignment="1"/>
    <xf numFmtId="49" fontId="44" fillId="9" borderId="7" xfId="0" applyNumberFormat="1" applyFont="1" applyFill="1" applyBorder="1" applyAlignment="1">
      <alignment horizontal="center" vertical="center"/>
    </xf>
    <xf numFmtId="49" fontId="44" fillId="9" borderId="14" xfId="0" applyNumberFormat="1" applyFont="1" applyFill="1" applyBorder="1" applyAlignment="1">
      <alignment horizontal="center" vertical="center"/>
    </xf>
    <xf numFmtId="3" fontId="45" fillId="0" borderId="0" xfId="0" applyNumberFormat="1" applyFont="1"/>
    <xf numFmtId="3" fontId="17" fillId="0" borderId="0" xfId="14" applyNumberFormat="1"/>
    <xf numFmtId="0" fontId="6" fillId="0" borderId="0" xfId="0" applyFont="1" applyAlignment="1">
      <alignment vertical="top"/>
    </xf>
    <xf numFmtId="0" fontId="21" fillId="7" borderId="0" xfId="16" applyFont="1" applyFill="1" applyAlignment="1">
      <alignment horizontal="left"/>
    </xf>
    <xf numFmtId="49" fontId="48" fillId="7" borderId="0" xfId="16" applyNumberFormat="1" applyFont="1" applyFill="1" applyAlignment="1">
      <alignment horizontal="center" vertical="center"/>
    </xf>
    <xf numFmtId="0" fontId="17" fillId="0" borderId="0" xfId="16"/>
    <xf numFmtId="49" fontId="37" fillId="8" borderId="7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6" applyFont="1" applyAlignment="1">
      <alignment vertical="top"/>
    </xf>
    <xf numFmtId="0" fontId="6" fillId="0" borderId="0" xfId="0" applyFont="1" applyBorder="1" applyAlignment="1">
      <alignment vertical="top"/>
    </xf>
    <xf numFmtId="49" fontId="5" fillId="7" borderId="0" xfId="0" applyNumberFormat="1" applyFont="1" applyFill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0" xfId="0" applyFont="1" applyBorder="1" applyAlignment="1">
      <alignment horizontal="left" vertical="top"/>
    </xf>
    <xf numFmtId="0" fontId="31" fillId="0" borderId="0" xfId="5" applyFont="1"/>
    <xf numFmtId="0" fontId="17" fillId="0" borderId="0" xfId="14" applyFont="1" applyAlignment="1">
      <alignment vertical="center"/>
    </xf>
    <xf numFmtId="0" fontId="47" fillId="8" borderId="0" xfId="16" applyFont="1" applyFill="1" applyBorder="1" applyAlignment="1">
      <alignment horizontal="left" vertical="center"/>
    </xf>
    <xf numFmtId="3" fontId="49" fillId="9" borderId="7" xfId="0" applyNumberFormat="1" applyFont="1" applyFill="1" applyBorder="1" applyAlignment="1">
      <alignment horizontal="center" vertical="center"/>
    </xf>
    <xf numFmtId="49" fontId="49" fillId="9" borderId="7" xfId="0" applyNumberFormat="1" applyFont="1" applyFill="1" applyBorder="1" applyAlignment="1">
      <alignment horizontal="center" vertical="center"/>
    </xf>
    <xf numFmtId="3" fontId="42" fillId="8" borderId="7" xfId="0" applyNumberFormat="1" applyFont="1" applyFill="1" applyBorder="1" applyAlignment="1">
      <alignment horizontal="left" vertical="center"/>
    </xf>
    <xf numFmtId="3" fontId="42" fillId="9" borderId="7" xfId="0" applyNumberFormat="1" applyFont="1" applyFill="1" applyBorder="1" applyAlignment="1">
      <alignment horizontal="center" vertical="center"/>
    </xf>
    <xf numFmtId="3" fontId="49" fillId="8" borderId="7" xfId="0" applyNumberFormat="1" applyFont="1" applyFill="1" applyBorder="1" applyAlignment="1">
      <alignment horizontal="center" vertical="center"/>
    </xf>
    <xf numFmtId="3" fontId="49" fillId="8" borderId="0" xfId="0" applyNumberFormat="1" applyFont="1" applyFill="1" applyAlignment="1">
      <alignment horizontal="center" vertical="center"/>
    </xf>
    <xf numFmtId="3" fontId="32" fillId="10" borderId="7" xfId="0" applyNumberFormat="1" applyFont="1" applyFill="1" applyBorder="1" applyAlignment="1">
      <alignment horizontal="center" vertical="center"/>
    </xf>
    <xf numFmtId="3" fontId="49" fillId="8" borderId="0" xfId="0" applyNumberFormat="1" applyFont="1" applyFill="1" applyAlignment="1">
      <alignment horizontal="left"/>
    </xf>
    <xf numFmtId="3" fontId="42" fillId="9" borderId="8" xfId="0" applyNumberFormat="1" applyFont="1" applyFill="1" applyBorder="1" applyAlignment="1">
      <alignment horizontal="center" vertical="center"/>
    </xf>
    <xf numFmtId="49" fontId="49" fillId="9" borderId="7" xfId="0" applyNumberFormat="1" applyFont="1" applyFill="1" applyBorder="1" applyAlignment="1">
      <alignment horizontal="center" vertical="center" wrapText="1"/>
    </xf>
    <xf numFmtId="3" fontId="43" fillId="7" borderId="15" xfId="0" applyNumberFormat="1" applyFont="1" applyFill="1" applyBorder="1" applyAlignment="1">
      <alignment horizontal="center" vertical="center"/>
    </xf>
    <xf numFmtId="3" fontId="42" fillId="9" borderId="15" xfId="0" applyNumberFormat="1" applyFont="1" applyFill="1" applyBorder="1" applyAlignment="1">
      <alignment horizontal="center" vertical="center"/>
    </xf>
    <xf numFmtId="3" fontId="42" fillId="8" borderId="0" xfId="0" applyNumberFormat="1" applyFont="1" applyFill="1" applyAlignment="1">
      <alignment horizontal="center" vertical="center"/>
    </xf>
    <xf numFmtId="3" fontId="3" fillId="8" borderId="0" xfId="0" applyNumberFormat="1" applyFont="1" applyFill="1" applyAlignment="1">
      <alignment horizontal="center" vertical="center"/>
    </xf>
    <xf numFmtId="3" fontId="42" fillId="8" borderId="0" xfId="0" applyNumberFormat="1" applyFont="1" applyFill="1" applyAlignment="1">
      <alignment horizontal="center"/>
    </xf>
    <xf numFmtId="3" fontId="49" fillId="8" borderId="0" xfId="0" applyNumberFormat="1" applyFont="1" applyFill="1" applyAlignment="1">
      <alignment horizontal="center"/>
    </xf>
    <xf numFmtId="49" fontId="37" fillId="8" borderId="7" xfId="0" applyNumberFormat="1" applyFont="1" applyFill="1" applyBorder="1" applyAlignment="1">
      <alignment horizontal="center" vertical="center"/>
    </xf>
    <xf numFmtId="49" fontId="40" fillId="8" borderId="7" xfId="0" applyNumberFormat="1" applyFont="1" applyFill="1" applyBorder="1" applyAlignment="1">
      <alignment horizontal="center" vertical="center"/>
    </xf>
    <xf numFmtId="0" fontId="41" fillId="5" borderId="0" xfId="8" applyFont="1" applyFill="1" applyBorder="1" applyAlignment="1">
      <alignment horizontal="center" vertical="center" wrapText="1"/>
    </xf>
    <xf numFmtId="3" fontId="39" fillId="8" borderId="0" xfId="0" applyNumberFormat="1" applyFont="1" applyFill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/>
    </xf>
    <xf numFmtId="3" fontId="45" fillId="7" borderId="7" xfId="14" applyNumberFormat="1" applyFont="1" applyFill="1" applyBorder="1" applyAlignment="1">
      <alignment horizontal="center" vertical="center"/>
    </xf>
    <xf numFmtId="3" fontId="53" fillId="9" borderId="8" xfId="14" applyNumberFormat="1" applyFont="1" applyFill="1" applyBorder="1" applyAlignment="1">
      <alignment horizontal="center" vertical="center"/>
    </xf>
    <xf numFmtId="49" fontId="54" fillId="8" borderId="0" xfId="14" applyNumberFormat="1" applyFont="1" applyFill="1" applyAlignment="1">
      <alignment horizontal="left" vertical="center"/>
    </xf>
    <xf numFmtId="3" fontId="53" fillId="8" borderId="0" xfId="14" applyNumberFormat="1" applyFont="1" applyFill="1" applyAlignment="1">
      <alignment horizontal="center" vertical="center"/>
    </xf>
    <xf numFmtId="3" fontId="53" fillId="8" borderId="0" xfId="14" applyNumberFormat="1" applyFont="1" applyFill="1" applyAlignment="1">
      <alignment horizontal="left"/>
    </xf>
    <xf numFmtId="3" fontId="53" fillId="9" borderId="7" xfId="14" applyNumberFormat="1" applyFont="1" applyFill="1" applyBorder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 wrapText="1"/>
    </xf>
    <xf numFmtId="49" fontId="54" fillId="8" borderId="7" xfId="14" applyNumberFormat="1" applyFont="1" applyFill="1" applyBorder="1" applyAlignment="1">
      <alignment horizontal="left" vertical="center"/>
    </xf>
    <xf numFmtId="3" fontId="53" fillId="8" borderId="7" xfId="14" applyNumberFormat="1" applyFont="1" applyFill="1" applyBorder="1" applyAlignment="1">
      <alignment horizontal="center" vertical="center"/>
    </xf>
    <xf numFmtId="3" fontId="53" fillId="8" borderId="7" xfId="14" applyNumberFormat="1" applyFont="1" applyFill="1" applyBorder="1" applyAlignment="1">
      <alignment horizontal="left"/>
    </xf>
    <xf numFmtId="3" fontId="54" fillId="8" borderId="0" xfId="14" applyNumberFormat="1" applyFont="1" applyFill="1" applyAlignment="1">
      <alignment horizontal="left"/>
    </xf>
    <xf numFmtId="49" fontId="53" fillId="9" borderId="8" xfId="14" applyNumberFormat="1" applyFont="1" applyFill="1" applyBorder="1" applyAlignment="1">
      <alignment horizontal="center" vertical="center"/>
    </xf>
    <xf numFmtId="49" fontId="54" fillId="8" borderId="0" xfId="14" applyNumberFormat="1" applyFont="1" applyFill="1" applyAlignment="1">
      <alignment horizontal="left"/>
    </xf>
    <xf numFmtId="49" fontId="52" fillId="8" borderId="7" xfId="0" applyNumberFormat="1" applyFont="1" applyFill="1" applyBorder="1" applyAlignment="1">
      <alignment horizontal="center" vertical="center"/>
    </xf>
    <xf numFmtId="3" fontId="45" fillId="7" borderId="7" xfId="0" applyNumberFormat="1" applyFont="1" applyFill="1" applyBorder="1" applyAlignment="1">
      <alignment horizontal="center" vertical="center"/>
    </xf>
    <xf numFmtId="164" fontId="53" fillId="9" borderId="7" xfId="15" applyNumberFormat="1" applyFont="1" applyFill="1" applyBorder="1" applyAlignment="1">
      <alignment horizontal="center" vertical="center"/>
    </xf>
    <xf numFmtId="3" fontId="54" fillId="8" borderId="0" xfId="0" applyNumberFormat="1" applyFont="1" applyFill="1" applyAlignment="1">
      <alignment horizontal="center"/>
    </xf>
    <xf numFmtId="164" fontId="45" fillId="0" borderId="0" xfId="0" applyNumberFormat="1" applyFont="1"/>
    <xf numFmtId="0" fontId="52" fillId="8" borderId="7" xfId="0" applyFont="1" applyFill="1" applyBorder="1" applyAlignment="1">
      <alignment horizontal="center" vertical="center"/>
    </xf>
    <xf numFmtId="3" fontId="45" fillId="8" borderId="7" xfId="0" applyNumberFormat="1" applyFont="1" applyFill="1" applyBorder="1" applyAlignment="1">
      <alignment horizontal="center" vertical="center"/>
    </xf>
    <xf numFmtId="164" fontId="45" fillId="8" borderId="7" xfId="15" applyNumberFormat="1" applyFont="1" applyFill="1" applyBorder="1" applyAlignment="1">
      <alignment horizontal="center" vertical="center"/>
    </xf>
    <xf numFmtId="49" fontId="52" fillId="8" borderId="0" xfId="0" applyNumberFormat="1" applyFont="1" applyFill="1" applyBorder="1" applyAlignment="1">
      <alignment horizontal="center" vertical="center"/>
    </xf>
    <xf numFmtId="49" fontId="54" fillId="8" borderId="0" xfId="0" applyNumberFormat="1" applyFont="1" applyFill="1" applyAlignment="1">
      <alignment horizontal="left" vertical="center"/>
    </xf>
    <xf numFmtId="49" fontId="54" fillId="8" borderId="0" xfId="0" applyNumberFormat="1" applyFont="1" applyFill="1" applyAlignment="1">
      <alignment horizontal="left"/>
    </xf>
    <xf numFmtId="49" fontId="52" fillId="8" borderId="7" xfId="0" applyNumberFormat="1" applyFont="1" applyFill="1" applyBorder="1" applyAlignment="1">
      <alignment horizontal="center" vertical="center"/>
    </xf>
    <xf numFmtId="49" fontId="50" fillId="8" borderId="7" xfId="0" applyNumberFormat="1" applyFont="1" applyFill="1" applyBorder="1" applyAlignment="1">
      <alignment horizontal="center" vertical="center"/>
    </xf>
    <xf numFmtId="3" fontId="53" fillId="9" borderId="8" xfId="0" applyNumberFormat="1" applyFont="1" applyFill="1" applyBorder="1" applyAlignment="1">
      <alignment horizontal="center" vertical="center"/>
    </xf>
    <xf numFmtId="3" fontId="53" fillId="8" borderId="0" xfId="0" applyNumberFormat="1" applyFont="1" applyFill="1" applyAlignment="1">
      <alignment horizontal="center" vertical="center"/>
    </xf>
    <xf numFmtId="49" fontId="54" fillId="8" borderId="0" xfId="0" applyNumberFormat="1" applyFont="1" applyFill="1" applyAlignment="1">
      <alignment horizontal="center"/>
    </xf>
    <xf numFmtId="0" fontId="5" fillId="0" borderId="0" xfId="0" applyFont="1" applyAlignment="1">
      <alignment horizontal="center" vertical="top"/>
    </xf>
    <xf numFmtId="49" fontId="50" fillId="8" borderId="7" xfId="14" applyNumberFormat="1" applyFont="1" applyFill="1" applyBorder="1" applyAlignment="1">
      <alignment horizontal="center" vertical="center"/>
    </xf>
    <xf numFmtId="43" fontId="16" fillId="0" borderId="0" xfId="15" applyFont="1" applyAlignment="1">
      <alignment horizontal="justify" vertical="top" wrapText="1"/>
    </xf>
    <xf numFmtId="49" fontId="6" fillId="7" borderId="0" xfId="0" applyNumberFormat="1" applyFont="1" applyFill="1" applyBorder="1" applyAlignment="1">
      <alignment horizontal="left" vertical="top"/>
    </xf>
    <xf numFmtId="49" fontId="4" fillId="7" borderId="0" xfId="0" applyNumberFormat="1" applyFont="1" applyFill="1" applyBorder="1" applyAlignment="1">
      <alignment horizontal="center" vertical="top"/>
    </xf>
    <xf numFmtId="49" fontId="6" fillId="7" borderId="7" xfId="0" applyNumberFormat="1" applyFont="1" applyFill="1" applyBorder="1" applyAlignment="1">
      <alignment horizontal="left" vertical="top"/>
    </xf>
    <xf numFmtId="49" fontId="4" fillId="7" borderId="7" xfId="0" applyNumberFormat="1" applyFont="1" applyFill="1" applyBorder="1" applyAlignment="1">
      <alignment horizontal="center" vertical="top"/>
    </xf>
    <xf numFmtId="3" fontId="45" fillId="7" borderId="15" xfId="14" applyNumberFormat="1" applyFont="1" applyFill="1" applyBorder="1" applyAlignment="1">
      <alignment horizontal="center" vertical="center"/>
    </xf>
    <xf numFmtId="49" fontId="22" fillId="8" borderId="7" xfId="0" applyNumberFormat="1" applyFont="1" applyFill="1" applyBorder="1" applyAlignment="1">
      <alignment horizontal="center" vertical="center"/>
    </xf>
    <xf numFmtId="3" fontId="43" fillId="8" borderId="7" xfId="0" applyNumberFormat="1" applyFont="1" applyFill="1" applyBorder="1" applyAlignment="1">
      <alignment horizontal="center" vertical="center"/>
    </xf>
    <xf numFmtId="3" fontId="43" fillId="8" borderId="0" xfId="0" applyNumberFormat="1" applyFont="1" applyFill="1" applyAlignment="1">
      <alignment horizontal="center" vertical="center"/>
    </xf>
    <xf numFmtId="3" fontId="43" fillId="10" borderId="7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top" wrapText="1"/>
    </xf>
    <xf numFmtId="43" fontId="4" fillId="0" borderId="0" xfId="15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3" fillId="0" borderId="0" xfId="5" applyFont="1" applyAlignment="1">
      <alignment vertical="center"/>
    </xf>
    <xf numFmtId="0" fontId="4" fillId="0" borderId="0" xfId="5" applyFont="1" applyAlignment="1">
      <alignment horizontal="left" vertical="center" wrapText="1"/>
    </xf>
    <xf numFmtId="1" fontId="0" fillId="0" borderId="0" xfId="0" applyNumberFormat="1"/>
    <xf numFmtId="1" fontId="56" fillId="0" borderId="0" xfId="0" applyNumberFormat="1" applyFont="1" applyBorder="1"/>
    <xf numFmtId="0" fontId="33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4" fillId="0" borderId="0" xfId="6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/>
    </xf>
    <xf numFmtId="0" fontId="18" fillId="5" borderId="7" xfId="8" applyFont="1" applyFill="1" applyBorder="1" applyAlignment="1">
      <alignment horizontal="center" vertical="center"/>
    </xf>
    <xf numFmtId="0" fontId="18" fillId="5" borderId="7" xfId="8" applyFont="1" applyFill="1" applyBorder="1" applyAlignment="1">
      <alignment horizontal="center" vertical="center" wrapText="1"/>
    </xf>
    <xf numFmtId="0" fontId="18" fillId="5" borderId="16" xfId="8" applyFont="1" applyFill="1" applyBorder="1" applyAlignment="1">
      <alignment horizontal="center" vertical="center"/>
    </xf>
    <xf numFmtId="0" fontId="0" fillId="5" borderId="16" xfId="0" applyFill="1" applyBorder="1" applyAlignment="1">
      <alignment horizontal="center"/>
    </xf>
    <xf numFmtId="0" fontId="42" fillId="6" borderId="7" xfId="0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 wrapText="1"/>
    </xf>
    <xf numFmtId="49" fontId="37" fillId="8" borderId="7" xfId="0" applyNumberFormat="1" applyFont="1" applyFill="1" applyBorder="1" applyAlignment="1">
      <alignment horizontal="center" vertical="center"/>
    </xf>
    <xf numFmtId="49" fontId="37" fillId="8" borderId="13" xfId="0" applyNumberFormat="1" applyFont="1" applyFill="1" applyBorder="1" applyAlignment="1">
      <alignment horizontal="center" vertical="center"/>
    </xf>
    <xf numFmtId="49" fontId="37" fillId="8" borderId="14" xfId="0" applyNumberFormat="1" applyFont="1" applyFill="1" applyBorder="1" applyAlignment="1">
      <alignment horizontal="center" vertical="center"/>
    </xf>
    <xf numFmtId="49" fontId="37" fillId="8" borderId="15" xfId="0" applyNumberFormat="1" applyFont="1" applyFill="1" applyBorder="1" applyAlignment="1">
      <alignment horizontal="center" vertical="center"/>
    </xf>
    <xf numFmtId="49" fontId="40" fillId="8" borderId="10" xfId="0" applyNumberFormat="1" applyFont="1" applyFill="1" applyBorder="1" applyAlignment="1">
      <alignment horizontal="center" vertical="center"/>
    </xf>
    <xf numFmtId="49" fontId="40" fillId="8" borderId="16" xfId="0" applyNumberFormat="1" applyFont="1" applyFill="1" applyBorder="1" applyAlignment="1">
      <alignment horizontal="center" vertical="center"/>
    </xf>
    <xf numFmtId="0" fontId="41" fillId="5" borderId="10" xfId="8" applyFont="1" applyFill="1" applyBorder="1" applyAlignment="1">
      <alignment horizontal="center" vertical="center" wrapText="1"/>
    </xf>
    <xf numFmtId="0" fontId="41" fillId="5" borderId="11" xfId="8" applyFont="1" applyFill="1" applyBorder="1" applyAlignment="1">
      <alignment horizontal="center" vertical="center" wrapText="1"/>
    </xf>
    <xf numFmtId="49" fontId="40" fillId="8" borderId="7" xfId="0" applyNumberFormat="1" applyFont="1" applyFill="1" applyBorder="1" applyAlignment="1">
      <alignment horizontal="center" vertical="center"/>
    </xf>
    <xf numFmtId="49" fontId="40" fillId="8" borderId="10" xfId="0" applyNumberFormat="1" applyFont="1" applyFill="1" applyBorder="1" applyAlignment="1">
      <alignment horizontal="left" vertical="center"/>
    </xf>
    <xf numFmtId="49" fontId="40" fillId="8" borderId="12" xfId="0" applyNumberFormat="1" applyFont="1" applyFill="1" applyBorder="1" applyAlignment="1">
      <alignment horizontal="left" vertical="center"/>
    </xf>
    <xf numFmtId="49" fontId="40" fillId="8" borderId="18" xfId="0" applyNumberFormat="1" applyFont="1" applyFill="1" applyBorder="1" applyAlignment="1">
      <alignment horizontal="left" vertical="center"/>
    </xf>
    <xf numFmtId="49" fontId="40" fillId="8" borderId="17" xfId="0" applyNumberFormat="1" applyFont="1" applyFill="1" applyBorder="1" applyAlignment="1">
      <alignment horizontal="left" vertical="center"/>
    </xf>
    <xf numFmtId="0" fontId="18" fillId="5" borderId="0" xfId="8" applyFont="1" applyFill="1" applyBorder="1" applyAlignment="1">
      <alignment horizontal="center" vertical="center"/>
    </xf>
    <xf numFmtId="49" fontId="35" fillId="8" borderId="7" xfId="0" applyNumberFormat="1" applyFont="1" applyFill="1" applyBorder="1" applyAlignment="1">
      <alignment horizontal="center" vertical="center"/>
    </xf>
    <xf numFmtId="49" fontId="52" fillId="8" borderId="7" xfId="0" applyNumberFormat="1" applyFont="1" applyFill="1" applyBorder="1" applyAlignment="1">
      <alignment horizontal="center" vertical="center"/>
    </xf>
    <xf numFmtId="0" fontId="41" fillId="5" borderId="16" xfId="8" applyFont="1" applyFill="1" applyBorder="1" applyAlignment="1">
      <alignment horizontal="center" vertical="center" wrapText="1"/>
    </xf>
    <xf numFmtId="0" fontId="41" fillId="5" borderId="0" xfId="8" applyFont="1" applyFill="1" applyBorder="1" applyAlignment="1">
      <alignment horizontal="center" vertical="center" wrapText="1"/>
    </xf>
    <xf numFmtId="49" fontId="51" fillId="9" borderId="19" xfId="0" applyNumberFormat="1" applyFont="1" applyFill="1" applyBorder="1" applyAlignment="1">
      <alignment horizontal="center" vertical="center"/>
    </xf>
    <xf numFmtId="49" fontId="51" fillId="9" borderId="20" xfId="0" applyNumberFormat="1" applyFont="1" applyFill="1" applyBorder="1" applyAlignment="1">
      <alignment horizontal="center" vertical="center"/>
    </xf>
    <xf numFmtId="49" fontId="50" fillId="8" borderId="7" xfId="0" applyNumberFormat="1" applyFont="1" applyFill="1" applyBorder="1" applyAlignment="1">
      <alignment horizontal="center" vertical="center"/>
    </xf>
    <xf numFmtId="49" fontId="50" fillId="8" borderId="10" xfId="0" applyNumberFormat="1" applyFont="1" applyFill="1" applyBorder="1" applyAlignment="1">
      <alignment horizontal="left" vertical="center"/>
    </xf>
    <xf numFmtId="49" fontId="50" fillId="8" borderId="12" xfId="0" applyNumberFormat="1" applyFont="1" applyFill="1" applyBorder="1" applyAlignment="1">
      <alignment horizontal="left" vertical="center"/>
    </xf>
    <xf numFmtId="49" fontId="50" fillId="8" borderId="18" xfId="0" applyNumberFormat="1" applyFont="1" applyFill="1" applyBorder="1" applyAlignment="1">
      <alignment horizontal="left" vertical="center"/>
    </xf>
    <xf numFmtId="49" fontId="50" fillId="8" borderId="17" xfId="0" applyNumberFormat="1" applyFont="1" applyFill="1" applyBorder="1" applyAlignment="1">
      <alignment horizontal="left" vertical="center"/>
    </xf>
    <xf numFmtId="0" fontId="41" fillId="5" borderId="18" xfId="8" applyFont="1" applyFill="1" applyBorder="1" applyAlignment="1">
      <alignment horizontal="center" vertical="center" wrapText="1"/>
    </xf>
    <xf numFmtId="0" fontId="41" fillId="5" borderId="9" xfId="8" applyFont="1" applyFill="1" applyBorder="1" applyAlignment="1">
      <alignment horizontal="center" vertical="center" wrapText="1"/>
    </xf>
    <xf numFmtId="0" fontId="40" fillId="8" borderId="7" xfId="0" applyNumberFormat="1" applyFont="1" applyFill="1" applyBorder="1" applyAlignment="1">
      <alignment horizontal="center" vertical="center"/>
    </xf>
    <xf numFmtId="0" fontId="18" fillId="5" borderId="18" xfId="8" applyFont="1" applyFill="1" applyBorder="1" applyAlignment="1">
      <alignment horizontal="center" vertical="center" wrapText="1"/>
    </xf>
    <xf numFmtId="0" fontId="18" fillId="5" borderId="9" xfId="8" applyFont="1" applyFill="1" applyBorder="1" applyAlignment="1">
      <alignment horizontal="center" vertical="center" wrapText="1"/>
    </xf>
    <xf numFmtId="0" fontId="41" fillId="5" borderId="7" xfId="8" applyFont="1" applyFill="1" applyBorder="1" applyAlignment="1">
      <alignment horizontal="center" vertical="center"/>
    </xf>
    <xf numFmtId="49" fontId="52" fillId="8" borderId="10" xfId="0" applyNumberFormat="1" applyFont="1" applyFill="1" applyBorder="1" applyAlignment="1">
      <alignment horizontal="center" vertical="center"/>
    </xf>
    <xf numFmtId="49" fontId="52" fillId="8" borderId="18" xfId="0" applyNumberFormat="1" applyFont="1" applyFill="1" applyBorder="1" applyAlignment="1">
      <alignment horizontal="center" vertical="center"/>
    </xf>
    <xf numFmtId="49" fontId="52" fillId="8" borderId="13" xfId="0" applyNumberFormat="1" applyFont="1" applyFill="1" applyBorder="1" applyAlignment="1">
      <alignment horizontal="center" vertical="center"/>
    </xf>
    <xf numFmtId="49" fontId="52" fillId="8" borderId="15" xfId="0" applyNumberFormat="1" applyFont="1" applyFill="1" applyBorder="1" applyAlignment="1">
      <alignment horizontal="center" vertical="center"/>
    </xf>
    <xf numFmtId="49" fontId="52" fillId="8" borderId="13" xfId="0" applyNumberFormat="1" applyFont="1" applyFill="1" applyBorder="1" applyAlignment="1">
      <alignment horizontal="center" vertical="center" wrapText="1"/>
    </xf>
    <xf numFmtId="49" fontId="52" fillId="8" borderId="15" xfId="0" applyNumberFormat="1" applyFont="1" applyFill="1" applyBorder="1" applyAlignment="1">
      <alignment horizontal="center" vertical="center" wrapText="1"/>
    </xf>
    <xf numFmtId="49" fontId="51" fillId="9" borderId="7" xfId="0" applyNumberFormat="1" applyFont="1" applyFill="1" applyBorder="1" applyAlignment="1">
      <alignment horizontal="center" vertical="center" wrapText="1"/>
    </xf>
    <xf numFmtId="49" fontId="52" fillId="8" borderId="7" xfId="0" applyNumberFormat="1" applyFont="1" applyFill="1" applyBorder="1" applyAlignment="1">
      <alignment horizontal="center" vertical="center" wrapText="1"/>
    </xf>
    <xf numFmtId="0" fontId="41" fillId="5" borderId="10" xfId="8" applyFont="1" applyFill="1" applyBorder="1" applyAlignment="1">
      <alignment horizontal="left" vertical="center"/>
    </xf>
    <xf numFmtId="0" fontId="41" fillId="5" borderId="12" xfId="8" applyFont="1" applyFill="1" applyBorder="1" applyAlignment="1">
      <alignment horizontal="left" vertical="center"/>
    </xf>
    <xf numFmtId="0" fontId="41" fillId="5" borderId="18" xfId="8" applyFont="1" applyFill="1" applyBorder="1" applyAlignment="1">
      <alignment horizontal="left" vertical="center"/>
    </xf>
    <xf numFmtId="0" fontId="41" fillId="5" borderId="17" xfId="8" applyFont="1" applyFill="1" applyBorder="1" applyAlignment="1">
      <alignment horizontal="left" vertical="center"/>
    </xf>
    <xf numFmtId="49" fontId="39" fillId="8" borderId="0" xfId="0" applyNumberFormat="1" applyFont="1" applyFill="1" applyAlignment="1">
      <alignment horizontal="center"/>
    </xf>
    <xf numFmtId="49" fontId="52" fillId="8" borderId="7" xfId="14" applyNumberFormat="1" applyFont="1" applyFill="1" applyBorder="1" applyAlignment="1">
      <alignment horizontal="center" vertical="center" wrapText="1"/>
    </xf>
    <xf numFmtId="0" fontId="50" fillId="10" borderId="13" xfId="14" applyFont="1" applyFill="1" applyBorder="1" applyAlignment="1">
      <alignment horizontal="center" vertical="center"/>
    </xf>
    <xf numFmtId="0" fontId="50" fillId="10" borderId="14" xfId="14" applyFont="1" applyFill="1" applyBorder="1" applyAlignment="1">
      <alignment horizontal="center" vertical="center"/>
    </xf>
    <xf numFmtId="0" fontId="50" fillId="10" borderId="15" xfId="14" applyFont="1" applyFill="1" applyBorder="1" applyAlignment="1">
      <alignment horizontal="center" vertical="center"/>
    </xf>
    <xf numFmtId="0" fontId="41" fillId="5" borderId="16" xfId="8" applyFont="1" applyFill="1" applyBorder="1" applyAlignment="1">
      <alignment horizontal="center" vertical="center"/>
    </xf>
    <xf numFmtId="0" fontId="41" fillId="5" borderId="0" xfId="8" applyFont="1" applyFill="1" applyBorder="1" applyAlignment="1">
      <alignment horizontal="center" vertical="center"/>
    </xf>
    <xf numFmtId="49" fontId="50" fillId="8" borderId="13" xfId="14" applyNumberFormat="1" applyFont="1" applyFill="1" applyBorder="1" applyAlignment="1">
      <alignment horizontal="center" vertical="center"/>
    </xf>
    <xf numFmtId="49" fontId="50" fillId="8" borderId="14" xfId="14" applyNumberFormat="1" applyFont="1" applyFill="1" applyBorder="1" applyAlignment="1">
      <alignment horizontal="center" vertical="center"/>
    </xf>
    <xf numFmtId="49" fontId="50" fillId="8" borderId="15" xfId="14" applyNumberFormat="1" applyFont="1" applyFill="1" applyBorder="1" applyAlignment="1">
      <alignment horizontal="center" vertical="center"/>
    </xf>
    <xf numFmtId="49" fontId="53" fillId="9" borderId="19" xfId="14" applyNumberFormat="1" applyFont="1" applyFill="1" applyBorder="1" applyAlignment="1">
      <alignment horizontal="center" vertical="center"/>
    </xf>
    <xf numFmtId="49" fontId="53" fillId="9" borderId="14" xfId="14" applyNumberFormat="1" applyFont="1" applyFill="1" applyBorder="1" applyAlignment="1">
      <alignment horizontal="center" vertical="center"/>
    </xf>
    <xf numFmtId="49" fontId="53" fillId="9" borderId="20" xfId="14" applyNumberFormat="1" applyFont="1" applyFill="1" applyBorder="1" applyAlignment="1">
      <alignment horizontal="center" vertical="center"/>
    </xf>
    <xf numFmtId="49" fontId="50" fillId="8" borderId="7" xfId="14" applyNumberFormat="1" applyFont="1" applyFill="1" applyBorder="1" applyAlignment="1">
      <alignment horizontal="center" vertical="center"/>
    </xf>
    <xf numFmtId="49" fontId="51" fillId="9" borderId="16" xfId="14" applyNumberFormat="1" applyFont="1" applyFill="1" applyBorder="1" applyAlignment="1">
      <alignment horizontal="center" vertical="center"/>
    </xf>
    <xf numFmtId="49" fontId="51" fillId="9" borderId="27" xfId="14" applyNumberFormat="1" applyFont="1" applyFill="1" applyBorder="1" applyAlignment="1">
      <alignment horizontal="center" vertical="center"/>
    </xf>
    <xf numFmtId="0" fontId="41" fillId="5" borderId="25" xfId="8" applyFont="1" applyFill="1" applyBorder="1" applyAlignment="1">
      <alignment horizontal="center" vertical="center"/>
    </xf>
    <xf numFmtId="0" fontId="41" fillId="5" borderId="26" xfId="8" applyFont="1" applyFill="1" applyBorder="1" applyAlignment="1">
      <alignment horizontal="center" vertical="center"/>
    </xf>
    <xf numFmtId="49" fontId="50" fillId="8" borderId="22" xfId="14" applyNumberFormat="1" applyFont="1" applyFill="1" applyBorder="1" applyAlignment="1">
      <alignment horizontal="center" vertical="center"/>
    </xf>
    <xf numFmtId="49" fontId="50" fillId="8" borderId="23" xfId="14" applyNumberFormat="1" applyFont="1" applyFill="1" applyBorder="1" applyAlignment="1">
      <alignment horizontal="center" vertical="center"/>
    </xf>
    <xf numFmtId="49" fontId="50" fillId="8" borderId="24" xfId="14" applyNumberFormat="1" applyFont="1" applyFill="1" applyBorder="1" applyAlignment="1">
      <alignment horizontal="center" vertical="center"/>
    </xf>
    <xf numFmtId="49" fontId="50" fillId="8" borderId="18" xfId="14" applyNumberFormat="1" applyFont="1" applyFill="1" applyBorder="1" applyAlignment="1">
      <alignment horizontal="center" vertical="center"/>
    </xf>
    <xf numFmtId="49" fontId="50" fillId="8" borderId="9" xfId="14" applyNumberFormat="1" applyFont="1" applyFill="1" applyBorder="1" applyAlignment="1">
      <alignment horizontal="center" vertical="center"/>
    </xf>
    <xf numFmtId="49" fontId="50" fillId="8" borderId="17" xfId="14" applyNumberFormat="1" applyFont="1" applyFill="1" applyBorder="1" applyAlignment="1">
      <alignment horizontal="center" vertical="center"/>
    </xf>
    <xf numFmtId="49" fontId="39" fillId="8" borderId="16" xfId="0" applyNumberFormat="1" applyFont="1" applyFill="1" applyBorder="1" applyAlignment="1">
      <alignment horizontal="center"/>
    </xf>
    <xf numFmtId="0" fontId="55" fillId="5" borderId="12" xfId="14" applyFont="1" applyFill="1" applyBorder="1" applyAlignment="1">
      <alignment horizontal="center" vertical="center"/>
    </xf>
    <xf numFmtId="0" fontId="55" fillId="5" borderId="21" xfId="14" applyFont="1" applyFill="1" applyBorder="1" applyAlignment="1">
      <alignment horizontal="center" vertical="center"/>
    </xf>
    <xf numFmtId="0" fontId="41" fillId="5" borderId="18" xfId="8" applyFont="1" applyFill="1" applyBorder="1" applyAlignment="1">
      <alignment horizontal="center" vertical="center"/>
    </xf>
    <xf numFmtId="0" fontId="41" fillId="5" borderId="9" xfId="8" applyFont="1" applyFill="1" applyBorder="1" applyAlignment="1">
      <alignment horizontal="center" vertical="center"/>
    </xf>
    <xf numFmtId="49" fontId="51" fillId="9" borderId="7" xfId="14" applyNumberFormat="1" applyFont="1" applyFill="1" applyBorder="1" applyAlignment="1">
      <alignment horizontal="center" vertical="center"/>
    </xf>
    <xf numFmtId="49" fontId="25" fillId="8" borderId="7" xfId="0" applyNumberFormat="1" applyFont="1" applyFill="1" applyBorder="1" applyAlignment="1">
      <alignment horizontal="center" vertical="center"/>
    </xf>
    <xf numFmtId="49" fontId="27" fillId="9" borderId="7" xfId="0" applyNumberFormat="1" applyFont="1" applyFill="1" applyBorder="1" applyAlignment="1">
      <alignment horizontal="center" vertical="center"/>
    </xf>
    <xf numFmtId="0" fontId="26" fillId="10" borderId="7" xfId="0" applyFont="1" applyFill="1" applyBorder="1" applyAlignment="1">
      <alignment horizontal="center"/>
    </xf>
    <xf numFmtId="3" fontId="20" fillId="5" borderId="18" xfId="0" applyNumberFormat="1" applyFont="1" applyFill="1" applyBorder="1" applyAlignment="1">
      <alignment horizontal="center" vertical="center"/>
    </xf>
    <xf numFmtId="3" fontId="20" fillId="5" borderId="9" xfId="0" applyNumberFormat="1" applyFont="1" applyFill="1" applyBorder="1" applyAlignment="1">
      <alignment horizontal="center" vertical="center"/>
    </xf>
    <xf numFmtId="3" fontId="20" fillId="5" borderId="16" xfId="0" applyNumberFormat="1" applyFont="1" applyFill="1" applyBorder="1" applyAlignment="1">
      <alignment horizontal="center" vertical="center"/>
    </xf>
    <xf numFmtId="3" fontId="20" fillId="5" borderId="0" xfId="0" applyNumberFormat="1" applyFont="1" applyFill="1" applyBorder="1" applyAlignment="1">
      <alignment horizontal="center" vertical="center"/>
    </xf>
    <xf numFmtId="3" fontId="18" fillId="5" borderId="0" xfId="8" applyNumberFormat="1" applyFont="1" applyFill="1" applyAlignment="1">
      <alignment horizontal="center" vertical="center"/>
    </xf>
    <xf numFmtId="3" fontId="20" fillId="5" borderId="7" xfId="0" applyNumberFormat="1" applyFont="1" applyFill="1" applyBorder="1" applyAlignment="1">
      <alignment horizontal="center" vertical="center"/>
    </xf>
    <xf numFmtId="3" fontId="20" fillId="5" borderId="22" xfId="0" applyNumberFormat="1" applyFont="1" applyFill="1" applyBorder="1" applyAlignment="1">
      <alignment horizontal="center" vertical="center"/>
    </xf>
    <xf numFmtId="3" fontId="20" fillId="5" borderId="23" xfId="0" applyNumberFormat="1" applyFont="1" applyFill="1" applyBorder="1" applyAlignment="1">
      <alignment horizontal="center" vertical="center"/>
    </xf>
    <xf numFmtId="3" fontId="20" fillId="5" borderId="24" xfId="0" applyNumberFormat="1" applyFont="1" applyFill="1" applyBorder="1" applyAlignment="1">
      <alignment horizontal="center" vertical="center"/>
    </xf>
    <xf numFmtId="3" fontId="19" fillId="5" borderId="7" xfId="5" applyNumberFormat="1" applyFont="1" applyFill="1" applyBorder="1" applyAlignment="1">
      <alignment horizontal="center" vertical="center" wrapText="1"/>
    </xf>
    <xf numFmtId="3" fontId="18" fillId="5" borderId="7" xfId="13" applyNumberFormat="1" applyFont="1" applyFill="1" applyBorder="1" applyAlignment="1">
      <alignment horizontal="center" vertical="center" wrapText="1"/>
    </xf>
  </cellXfs>
  <cellStyles count="17">
    <cellStyle name="Čiarka" xfId="15" builtinId="3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vy zar.hore" xfId="13"/>
    <cellStyle name="Normálna" xfId="0" builtinId="0"/>
    <cellStyle name="Normálna 2" xfId="5"/>
    <cellStyle name="Normálna 3" xfId="14"/>
    <cellStyle name="Normálna 3 2" xfId="16"/>
    <cellStyle name="normálne 2" xfId="6"/>
    <cellStyle name="normálne 3" xfId="7"/>
    <cellStyle name="normální_Xl0000430" xfId="8"/>
    <cellStyle name="Poznámka" xfId="9" builtinId="10" customBuiltin="1"/>
    <cellStyle name="Vstup" xfId="10" builtinId="20" customBuiltin="1"/>
    <cellStyle name="Výpočet" xfId="11" builtinId="22" customBuiltin="1"/>
    <cellStyle name="Výstup" xfId="12" builtinId="2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C7FF"/>
      <color rgb="FF0A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zoomScaleSheetLayoutView="40" zoomScalePageLayoutView="40" workbookViewId="0"/>
  </sheetViews>
  <sheetFormatPr defaultColWidth="9.28515625" defaultRowHeight="12.75"/>
  <cols>
    <col min="1" max="1" width="120.5703125" style="89" customWidth="1"/>
    <col min="2" max="16384" width="9.28515625" style="89"/>
  </cols>
  <sheetData>
    <row r="1" spans="1:1" s="87" customFormat="1" ht="67.150000000000006" customHeight="1">
      <c r="A1" s="101"/>
    </row>
    <row r="2" spans="1:1" s="87" customFormat="1" ht="268.14999999999998" customHeight="1"/>
    <row r="3" spans="1:1" s="87" customFormat="1" ht="83.1" customHeight="1">
      <c r="A3" s="88" t="s">
        <v>497</v>
      </c>
    </row>
    <row r="4" spans="1:1" s="87" customFormat="1" ht="376.15" customHeight="1"/>
    <row r="5" spans="1:1" s="87" customFormat="1" ht="62.1" customHeight="1">
      <c r="A5" s="101"/>
    </row>
    <row r="6" spans="1:1" s="87" customFormat="1" ht="28.9" customHeight="1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7"/>
  <sheetViews>
    <sheetView zoomScale="55" zoomScaleNormal="55" zoomScaleSheetLayoutView="70" zoomScalePageLayoutView="60" workbookViewId="0">
      <selection sqref="A1:K1"/>
    </sheetView>
  </sheetViews>
  <sheetFormatPr defaultRowHeight="12.75"/>
  <cols>
    <col min="1" max="1" width="7.7109375" customWidth="1"/>
    <col min="2" max="2" width="20.7109375" customWidth="1"/>
    <col min="3" max="10" width="23.28515625" customWidth="1"/>
    <col min="11" max="11" width="16.5703125" customWidth="1"/>
    <col min="12" max="12" width="0.7109375" customWidth="1"/>
  </cols>
  <sheetData>
    <row r="1" spans="1:12" ht="30" customHeight="1">
      <c r="A1" s="192" t="s">
        <v>440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20"/>
    </row>
    <row r="2" spans="1:12" ht="20.100000000000001" customHeight="1">
      <c r="A2" s="195" t="s">
        <v>394</v>
      </c>
      <c r="B2" s="196"/>
      <c r="C2" s="194" t="s">
        <v>381</v>
      </c>
      <c r="D2" s="194"/>
      <c r="E2" s="194"/>
      <c r="F2" s="194"/>
      <c r="G2" s="194"/>
      <c r="H2" s="194"/>
      <c r="I2" s="194"/>
      <c r="J2" s="194"/>
      <c r="K2" s="194"/>
      <c r="L2" s="190"/>
    </row>
    <row r="3" spans="1:12" ht="20.100000000000001" customHeight="1">
      <c r="A3" s="197"/>
      <c r="B3" s="198"/>
      <c r="C3" s="52" t="s">
        <v>12</v>
      </c>
      <c r="D3" s="52" t="s">
        <v>76</v>
      </c>
      <c r="E3" s="52" t="s">
        <v>194</v>
      </c>
      <c r="F3" s="52" t="s">
        <v>197</v>
      </c>
      <c r="G3" s="52" t="s">
        <v>196</v>
      </c>
      <c r="H3" s="52" t="s">
        <v>198</v>
      </c>
      <c r="I3" s="52" t="s">
        <v>23</v>
      </c>
      <c r="J3" s="52" t="s">
        <v>195</v>
      </c>
      <c r="K3" s="82" t="s">
        <v>17</v>
      </c>
      <c r="L3" s="191"/>
    </row>
    <row r="4" spans="1:12" ht="19.149999999999999" customHeight="1">
      <c r="A4" s="189" t="s">
        <v>1</v>
      </c>
      <c r="B4" s="48" t="s">
        <v>179</v>
      </c>
      <c r="C4" s="112">
        <v>6780</v>
      </c>
      <c r="D4" s="112">
        <v>420</v>
      </c>
      <c r="E4" s="112">
        <v>369</v>
      </c>
      <c r="F4" s="112">
        <v>11483</v>
      </c>
      <c r="G4" s="112">
        <v>38</v>
      </c>
      <c r="H4" s="112">
        <v>12</v>
      </c>
      <c r="I4" s="112">
        <v>12</v>
      </c>
      <c r="J4" s="112">
        <v>298</v>
      </c>
      <c r="K4" s="113">
        <v>19412</v>
      </c>
      <c r="L4" s="191"/>
    </row>
    <row r="5" spans="1:12" ht="19.149999999999999" customHeight="1">
      <c r="A5" s="186"/>
      <c r="B5" s="49" t="s">
        <v>180</v>
      </c>
      <c r="C5" s="71">
        <v>7076</v>
      </c>
      <c r="D5" s="71">
        <v>252</v>
      </c>
      <c r="E5" s="71">
        <v>369</v>
      </c>
      <c r="F5" s="71">
        <v>9180</v>
      </c>
      <c r="G5" s="71">
        <v>90</v>
      </c>
      <c r="H5" s="71">
        <v>19</v>
      </c>
      <c r="I5" s="71">
        <v>19</v>
      </c>
      <c r="J5" s="71">
        <v>326</v>
      </c>
      <c r="K5" s="113">
        <v>17331</v>
      </c>
      <c r="L5" s="191"/>
    </row>
    <row r="6" spans="1:12" ht="19.149999999999999" customHeight="1">
      <c r="A6" s="186"/>
      <c r="B6" s="49" t="s">
        <v>379</v>
      </c>
      <c r="C6" s="71">
        <v>8743</v>
      </c>
      <c r="D6" s="71">
        <v>309</v>
      </c>
      <c r="E6" s="71">
        <v>432</v>
      </c>
      <c r="F6" s="71">
        <v>9509</v>
      </c>
      <c r="G6" s="71">
        <v>74</v>
      </c>
      <c r="H6" s="71">
        <v>19</v>
      </c>
      <c r="I6" s="71">
        <v>19</v>
      </c>
      <c r="J6" s="71">
        <v>326</v>
      </c>
      <c r="K6" s="113">
        <v>19431</v>
      </c>
      <c r="L6" s="191"/>
    </row>
    <row r="7" spans="1:12" ht="19.149999999999999" customHeight="1">
      <c r="A7" s="186"/>
      <c r="B7" s="49" t="s">
        <v>181</v>
      </c>
      <c r="C7" s="71">
        <v>7412</v>
      </c>
      <c r="D7" s="71">
        <v>665</v>
      </c>
      <c r="E7" s="71">
        <v>215</v>
      </c>
      <c r="F7" s="71">
        <v>7289</v>
      </c>
      <c r="G7" s="71">
        <v>207</v>
      </c>
      <c r="H7" s="71">
        <v>21</v>
      </c>
      <c r="I7" s="71">
        <v>4</v>
      </c>
      <c r="J7" s="71">
        <v>128</v>
      </c>
      <c r="K7" s="113">
        <v>15941</v>
      </c>
      <c r="L7" s="191"/>
    </row>
    <row r="8" spans="1:12" ht="19.149999999999999" customHeight="1">
      <c r="A8" s="186"/>
      <c r="B8" s="49" t="s">
        <v>380</v>
      </c>
      <c r="C8" s="71">
        <v>14091</v>
      </c>
      <c r="D8" s="71">
        <v>987</v>
      </c>
      <c r="E8" s="71">
        <v>455</v>
      </c>
      <c r="F8" s="71">
        <v>11974</v>
      </c>
      <c r="G8" s="71">
        <v>284</v>
      </c>
      <c r="H8" s="71">
        <v>43</v>
      </c>
      <c r="I8" s="71">
        <v>4</v>
      </c>
      <c r="J8" s="71">
        <v>128</v>
      </c>
      <c r="K8" s="113">
        <v>27966</v>
      </c>
      <c r="L8" s="191"/>
    </row>
    <row r="9" spans="1:12" ht="2.85" customHeight="1">
      <c r="A9" s="186"/>
      <c r="B9" s="50"/>
      <c r="C9" s="114"/>
      <c r="D9" s="114"/>
      <c r="E9" s="114"/>
      <c r="F9" s="114"/>
      <c r="G9" s="114"/>
      <c r="H9" s="114"/>
      <c r="I9" s="114"/>
      <c r="J9" s="114"/>
      <c r="K9" s="114"/>
      <c r="L9" s="61"/>
    </row>
    <row r="10" spans="1:12" ht="19.149999999999999" customHeight="1">
      <c r="A10" s="186" t="s">
        <v>2</v>
      </c>
      <c r="B10" s="49" t="s">
        <v>179</v>
      </c>
      <c r="C10" s="71">
        <v>2810</v>
      </c>
      <c r="D10" s="71">
        <v>128</v>
      </c>
      <c r="E10" s="71">
        <v>0</v>
      </c>
      <c r="F10" s="71">
        <v>5488</v>
      </c>
      <c r="G10" s="71">
        <v>0</v>
      </c>
      <c r="H10" s="71">
        <v>8</v>
      </c>
      <c r="I10" s="71">
        <v>11</v>
      </c>
      <c r="J10" s="71">
        <v>281</v>
      </c>
      <c r="K10" s="113">
        <v>8726</v>
      </c>
      <c r="L10" s="61"/>
    </row>
    <row r="11" spans="1:12" ht="19.149999999999999" customHeight="1">
      <c r="A11" s="186"/>
      <c r="B11" s="49" t="s">
        <v>180</v>
      </c>
      <c r="C11" s="71">
        <v>3042</v>
      </c>
      <c r="D11" s="71">
        <v>131</v>
      </c>
      <c r="E11" s="71">
        <v>0</v>
      </c>
      <c r="F11" s="71">
        <v>5931</v>
      </c>
      <c r="G11" s="71">
        <v>0</v>
      </c>
      <c r="H11" s="71">
        <v>12</v>
      </c>
      <c r="I11" s="71">
        <v>13</v>
      </c>
      <c r="J11" s="71">
        <v>305</v>
      </c>
      <c r="K11" s="113">
        <v>9434</v>
      </c>
      <c r="L11" s="61"/>
    </row>
    <row r="12" spans="1:12" ht="19.149999999999999" customHeight="1">
      <c r="A12" s="186"/>
      <c r="B12" s="49" t="s">
        <v>379</v>
      </c>
      <c r="C12" s="71">
        <v>3597</v>
      </c>
      <c r="D12" s="71">
        <v>130</v>
      </c>
      <c r="E12" s="71">
        <v>0</v>
      </c>
      <c r="F12" s="71">
        <v>6706</v>
      </c>
      <c r="G12" s="71">
        <v>0</v>
      </c>
      <c r="H12" s="71">
        <v>12</v>
      </c>
      <c r="I12" s="71">
        <v>13</v>
      </c>
      <c r="J12" s="71">
        <v>305</v>
      </c>
      <c r="K12" s="113">
        <v>10763</v>
      </c>
      <c r="L12" s="61"/>
    </row>
    <row r="13" spans="1:12" ht="19.149999999999999" customHeight="1">
      <c r="A13" s="186"/>
      <c r="B13" s="49" t="s">
        <v>181</v>
      </c>
      <c r="C13" s="71">
        <v>2138</v>
      </c>
      <c r="D13" s="71">
        <v>114</v>
      </c>
      <c r="E13" s="71">
        <v>0</v>
      </c>
      <c r="F13" s="71">
        <v>2463</v>
      </c>
      <c r="G13" s="71">
        <v>0</v>
      </c>
      <c r="H13" s="71">
        <v>13</v>
      </c>
      <c r="I13" s="71">
        <v>2</v>
      </c>
      <c r="J13" s="71">
        <v>69</v>
      </c>
      <c r="K13" s="113">
        <v>4799</v>
      </c>
      <c r="L13" s="61"/>
    </row>
    <row r="14" spans="1:12" ht="19.149999999999999" customHeight="1">
      <c r="A14" s="186"/>
      <c r="B14" s="49" t="s">
        <v>380</v>
      </c>
      <c r="C14" s="71">
        <v>3762</v>
      </c>
      <c r="D14" s="71">
        <v>181</v>
      </c>
      <c r="E14" s="71">
        <v>0</v>
      </c>
      <c r="F14" s="71">
        <v>4752</v>
      </c>
      <c r="G14" s="71">
        <v>1</v>
      </c>
      <c r="H14" s="71">
        <v>20</v>
      </c>
      <c r="I14" s="71">
        <v>2</v>
      </c>
      <c r="J14" s="71">
        <v>69</v>
      </c>
      <c r="K14" s="113">
        <v>8787</v>
      </c>
      <c r="L14" s="61"/>
    </row>
    <row r="15" spans="1:12" ht="2.85" customHeight="1">
      <c r="A15" s="186"/>
      <c r="B15" s="50"/>
      <c r="C15" s="114"/>
      <c r="D15" s="114"/>
      <c r="E15" s="114"/>
      <c r="F15" s="114"/>
      <c r="G15" s="114"/>
      <c r="H15" s="114"/>
      <c r="I15" s="114"/>
      <c r="J15" s="114"/>
      <c r="K15" s="114"/>
      <c r="L15" s="61"/>
    </row>
    <row r="16" spans="1:12" ht="19.149999999999999" customHeight="1">
      <c r="A16" s="186" t="s">
        <v>3</v>
      </c>
      <c r="B16" s="49" t="s">
        <v>179</v>
      </c>
      <c r="C16" s="71">
        <v>2127</v>
      </c>
      <c r="D16" s="71">
        <v>106</v>
      </c>
      <c r="E16" s="71">
        <v>0</v>
      </c>
      <c r="F16" s="71">
        <v>3761</v>
      </c>
      <c r="G16" s="71">
        <v>0</v>
      </c>
      <c r="H16" s="71">
        <v>8</v>
      </c>
      <c r="I16" s="71">
        <v>10</v>
      </c>
      <c r="J16" s="71">
        <v>242</v>
      </c>
      <c r="K16" s="113">
        <v>6254</v>
      </c>
      <c r="L16" s="61"/>
    </row>
    <row r="17" spans="1:12" ht="19.149999999999999" customHeight="1">
      <c r="A17" s="186"/>
      <c r="B17" s="49" t="s">
        <v>180</v>
      </c>
      <c r="C17" s="71">
        <v>2225</v>
      </c>
      <c r="D17" s="71">
        <v>113</v>
      </c>
      <c r="E17" s="71">
        <v>0</v>
      </c>
      <c r="F17" s="71">
        <v>3907</v>
      </c>
      <c r="G17" s="71">
        <v>0</v>
      </c>
      <c r="H17" s="71">
        <v>11</v>
      </c>
      <c r="I17" s="71">
        <v>17</v>
      </c>
      <c r="J17" s="71">
        <v>234</v>
      </c>
      <c r="K17" s="113">
        <v>6507</v>
      </c>
      <c r="L17" s="61"/>
    </row>
    <row r="18" spans="1:12" ht="19.149999999999999" customHeight="1">
      <c r="A18" s="186"/>
      <c r="B18" s="49" t="s">
        <v>379</v>
      </c>
      <c r="C18" s="71">
        <v>2471</v>
      </c>
      <c r="D18" s="71">
        <v>121</v>
      </c>
      <c r="E18" s="71">
        <v>0</v>
      </c>
      <c r="F18" s="71">
        <v>4063</v>
      </c>
      <c r="G18" s="71">
        <v>0</v>
      </c>
      <c r="H18" s="71">
        <v>13</v>
      </c>
      <c r="I18" s="71">
        <v>17</v>
      </c>
      <c r="J18" s="71">
        <v>234</v>
      </c>
      <c r="K18" s="113">
        <v>6919</v>
      </c>
      <c r="L18" s="61"/>
    </row>
    <row r="19" spans="1:12" ht="19.149999999999999" customHeight="1">
      <c r="A19" s="186"/>
      <c r="B19" s="49" t="s">
        <v>181</v>
      </c>
      <c r="C19" s="71">
        <v>1628</v>
      </c>
      <c r="D19" s="71">
        <v>137</v>
      </c>
      <c r="E19" s="71">
        <v>0</v>
      </c>
      <c r="F19" s="71">
        <v>1538</v>
      </c>
      <c r="G19" s="71">
        <v>0</v>
      </c>
      <c r="H19" s="71">
        <v>11</v>
      </c>
      <c r="I19" s="71">
        <v>1</v>
      </c>
      <c r="J19" s="71">
        <v>55</v>
      </c>
      <c r="K19" s="113">
        <v>3370</v>
      </c>
      <c r="L19" s="61"/>
    </row>
    <row r="20" spans="1:12" ht="19.149999999999999" customHeight="1">
      <c r="A20" s="186"/>
      <c r="B20" s="49" t="s">
        <v>380</v>
      </c>
      <c r="C20" s="71">
        <v>2734</v>
      </c>
      <c r="D20" s="71">
        <v>198</v>
      </c>
      <c r="E20" s="71">
        <v>0</v>
      </c>
      <c r="F20" s="71">
        <v>2916</v>
      </c>
      <c r="G20" s="71">
        <v>0</v>
      </c>
      <c r="H20" s="71">
        <v>14</v>
      </c>
      <c r="I20" s="71">
        <v>1</v>
      </c>
      <c r="J20" s="71">
        <v>55</v>
      </c>
      <c r="K20" s="113">
        <v>5918</v>
      </c>
      <c r="L20" s="61"/>
    </row>
    <row r="21" spans="1:12" ht="2.85" customHeight="1">
      <c r="A21" s="186"/>
      <c r="B21" s="50"/>
      <c r="C21" s="114"/>
      <c r="D21" s="114"/>
      <c r="E21" s="114"/>
      <c r="F21" s="114"/>
      <c r="G21" s="114"/>
      <c r="H21" s="114"/>
      <c r="I21" s="114"/>
      <c r="J21" s="114"/>
      <c r="K21" s="114"/>
      <c r="L21" s="61"/>
    </row>
    <row r="22" spans="1:12" ht="19.149999999999999" customHeight="1">
      <c r="A22" s="186" t="s">
        <v>4</v>
      </c>
      <c r="B22" s="49" t="s">
        <v>179</v>
      </c>
      <c r="C22" s="71">
        <v>2555</v>
      </c>
      <c r="D22" s="71">
        <v>111</v>
      </c>
      <c r="E22" s="71">
        <v>0</v>
      </c>
      <c r="F22" s="71">
        <v>6070</v>
      </c>
      <c r="G22" s="71">
        <v>1</v>
      </c>
      <c r="H22" s="71">
        <v>5</v>
      </c>
      <c r="I22" s="71">
        <v>8</v>
      </c>
      <c r="J22" s="71">
        <v>350</v>
      </c>
      <c r="K22" s="113">
        <v>9100</v>
      </c>
      <c r="L22" s="61"/>
    </row>
    <row r="23" spans="1:12" ht="19.149999999999999" customHeight="1">
      <c r="A23" s="186"/>
      <c r="B23" s="49" t="s">
        <v>180</v>
      </c>
      <c r="C23" s="71">
        <v>2879</v>
      </c>
      <c r="D23" s="71">
        <v>110</v>
      </c>
      <c r="E23" s="71">
        <v>0</v>
      </c>
      <c r="F23" s="71">
        <v>5476</v>
      </c>
      <c r="G23" s="71">
        <v>2</v>
      </c>
      <c r="H23" s="71">
        <v>14</v>
      </c>
      <c r="I23" s="71">
        <v>21</v>
      </c>
      <c r="J23" s="71">
        <v>368</v>
      </c>
      <c r="K23" s="113">
        <v>8870</v>
      </c>
      <c r="L23" s="61"/>
    </row>
    <row r="24" spans="1:12" ht="19.149999999999999" customHeight="1">
      <c r="A24" s="186"/>
      <c r="B24" s="49" t="s">
        <v>379</v>
      </c>
      <c r="C24" s="71">
        <v>3504</v>
      </c>
      <c r="D24" s="71">
        <v>99</v>
      </c>
      <c r="E24" s="71">
        <v>0</v>
      </c>
      <c r="F24" s="71">
        <v>5789</v>
      </c>
      <c r="G24" s="71">
        <v>5</v>
      </c>
      <c r="H24" s="71">
        <v>13</v>
      </c>
      <c r="I24" s="71">
        <v>21</v>
      </c>
      <c r="J24" s="71">
        <v>368</v>
      </c>
      <c r="K24" s="113">
        <v>9799</v>
      </c>
      <c r="L24" s="61"/>
    </row>
    <row r="25" spans="1:12" ht="19.149999999999999" customHeight="1">
      <c r="A25" s="186"/>
      <c r="B25" s="49" t="s">
        <v>181</v>
      </c>
      <c r="C25" s="71">
        <v>1423</v>
      </c>
      <c r="D25" s="71">
        <v>75</v>
      </c>
      <c r="E25" s="71">
        <v>0</v>
      </c>
      <c r="F25" s="71">
        <v>2040</v>
      </c>
      <c r="G25" s="71">
        <v>2</v>
      </c>
      <c r="H25" s="71">
        <v>7</v>
      </c>
      <c r="I25" s="71">
        <v>0</v>
      </c>
      <c r="J25" s="71">
        <v>61</v>
      </c>
      <c r="K25" s="113">
        <v>3608</v>
      </c>
      <c r="L25" s="61"/>
    </row>
    <row r="26" spans="1:12" ht="19.149999999999999" customHeight="1">
      <c r="A26" s="186"/>
      <c r="B26" s="49" t="s">
        <v>380</v>
      </c>
      <c r="C26" s="71">
        <v>3116</v>
      </c>
      <c r="D26" s="71">
        <v>146</v>
      </c>
      <c r="E26" s="71">
        <v>0</v>
      </c>
      <c r="F26" s="71">
        <v>4069</v>
      </c>
      <c r="G26" s="71">
        <v>3</v>
      </c>
      <c r="H26" s="71">
        <v>15</v>
      </c>
      <c r="I26" s="71">
        <v>0</v>
      </c>
      <c r="J26" s="71">
        <v>61</v>
      </c>
      <c r="K26" s="113">
        <v>7410</v>
      </c>
      <c r="L26" s="61"/>
    </row>
    <row r="27" spans="1:12" ht="2.85" customHeight="1">
      <c r="A27" s="186"/>
      <c r="B27" s="50"/>
      <c r="C27" s="114"/>
      <c r="D27" s="114"/>
      <c r="E27" s="114"/>
      <c r="F27" s="114"/>
      <c r="G27" s="114"/>
      <c r="H27" s="114"/>
      <c r="I27" s="114"/>
      <c r="J27" s="114"/>
      <c r="K27" s="114"/>
      <c r="L27" s="61"/>
    </row>
    <row r="28" spans="1:12" ht="19.149999999999999" customHeight="1">
      <c r="A28" s="186" t="s">
        <v>5</v>
      </c>
      <c r="B28" s="49" t="s">
        <v>179</v>
      </c>
      <c r="C28" s="71">
        <v>3357</v>
      </c>
      <c r="D28" s="71">
        <v>170</v>
      </c>
      <c r="E28" s="71">
        <v>0</v>
      </c>
      <c r="F28" s="71">
        <v>3617</v>
      </c>
      <c r="G28" s="71">
        <v>0</v>
      </c>
      <c r="H28" s="71">
        <v>10</v>
      </c>
      <c r="I28" s="71">
        <v>33</v>
      </c>
      <c r="J28" s="71">
        <v>325</v>
      </c>
      <c r="K28" s="113">
        <v>7512</v>
      </c>
      <c r="L28" s="61"/>
    </row>
    <row r="29" spans="1:12" ht="19.149999999999999" customHeight="1">
      <c r="A29" s="186"/>
      <c r="B29" s="49" t="s">
        <v>180</v>
      </c>
      <c r="C29" s="71">
        <v>3346</v>
      </c>
      <c r="D29" s="71">
        <v>146</v>
      </c>
      <c r="E29" s="71">
        <v>0</v>
      </c>
      <c r="F29" s="71">
        <v>3918</v>
      </c>
      <c r="G29" s="71">
        <v>0</v>
      </c>
      <c r="H29" s="71">
        <v>20</v>
      </c>
      <c r="I29" s="71">
        <v>38</v>
      </c>
      <c r="J29" s="71">
        <v>321</v>
      </c>
      <c r="K29" s="113">
        <v>7789</v>
      </c>
      <c r="L29" s="61"/>
    </row>
    <row r="30" spans="1:12" ht="19.149999999999999" customHeight="1">
      <c r="A30" s="186"/>
      <c r="B30" s="49" t="s">
        <v>379</v>
      </c>
      <c r="C30" s="71">
        <v>3548</v>
      </c>
      <c r="D30" s="71">
        <v>153</v>
      </c>
      <c r="E30" s="71">
        <v>0</v>
      </c>
      <c r="F30" s="71">
        <v>4409</v>
      </c>
      <c r="G30" s="71">
        <v>0</v>
      </c>
      <c r="H30" s="71">
        <v>20</v>
      </c>
      <c r="I30" s="71">
        <v>38</v>
      </c>
      <c r="J30" s="71">
        <v>321</v>
      </c>
      <c r="K30" s="113">
        <v>8489</v>
      </c>
      <c r="L30" s="61"/>
    </row>
    <row r="31" spans="1:12" ht="19.149999999999999" customHeight="1">
      <c r="A31" s="186"/>
      <c r="B31" s="49" t="s">
        <v>181</v>
      </c>
      <c r="C31" s="71">
        <v>2789</v>
      </c>
      <c r="D31" s="71">
        <v>99</v>
      </c>
      <c r="E31" s="71">
        <v>0</v>
      </c>
      <c r="F31" s="71">
        <v>1485</v>
      </c>
      <c r="G31" s="71">
        <v>0</v>
      </c>
      <c r="H31" s="71">
        <v>15</v>
      </c>
      <c r="I31" s="71">
        <v>4</v>
      </c>
      <c r="J31" s="71">
        <v>80</v>
      </c>
      <c r="K31" s="113">
        <v>4472</v>
      </c>
      <c r="L31" s="61"/>
    </row>
    <row r="32" spans="1:12" ht="19.149999999999999" customHeight="1">
      <c r="A32" s="186"/>
      <c r="B32" s="49" t="s">
        <v>380</v>
      </c>
      <c r="C32" s="71">
        <v>4559</v>
      </c>
      <c r="D32" s="71">
        <v>173</v>
      </c>
      <c r="E32" s="71">
        <v>0</v>
      </c>
      <c r="F32" s="71">
        <v>2937</v>
      </c>
      <c r="G32" s="71">
        <v>0</v>
      </c>
      <c r="H32" s="71">
        <v>24</v>
      </c>
      <c r="I32" s="71">
        <v>4</v>
      </c>
      <c r="J32" s="71">
        <v>80</v>
      </c>
      <c r="K32" s="113">
        <v>7777</v>
      </c>
      <c r="L32" s="61"/>
    </row>
    <row r="33" spans="1:12" ht="2.85" customHeight="1">
      <c r="A33" s="186"/>
      <c r="B33" s="50"/>
      <c r="C33" s="114"/>
      <c r="D33" s="114"/>
      <c r="E33" s="114"/>
      <c r="F33" s="114"/>
      <c r="G33" s="114"/>
      <c r="H33" s="114"/>
      <c r="I33" s="114"/>
      <c r="J33" s="114"/>
      <c r="K33" s="114"/>
      <c r="L33" s="61"/>
    </row>
    <row r="34" spans="1:12" ht="19.149999999999999" customHeight="1">
      <c r="A34" s="186" t="s">
        <v>6</v>
      </c>
      <c r="B34" s="49" t="s">
        <v>179</v>
      </c>
      <c r="C34" s="71">
        <v>2925</v>
      </c>
      <c r="D34" s="71">
        <v>117</v>
      </c>
      <c r="E34" s="71">
        <v>245</v>
      </c>
      <c r="F34" s="71">
        <v>6837</v>
      </c>
      <c r="G34" s="71">
        <v>11</v>
      </c>
      <c r="H34" s="71">
        <v>14</v>
      </c>
      <c r="I34" s="71">
        <v>32</v>
      </c>
      <c r="J34" s="71">
        <v>4343</v>
      </c>
      <c r="K34" s="113">
        <v>14524</v>
      </c>
      <c r="L34" s="61"/>
    </row>
    <row r="35" spans="1:12" ht="19.149999999999999" customHeight="1">
      <c r="A35" s="186"/>
      <c r="B35" s="49" t="s">
        <v>180</v>
      </c>
      <c r="C35" s="71">
        <v>2959</v>
      </c>
      <c r="D35" s="71">
        <v>110</v>
      </c>
      <c r="E35" s="71">
        <v>215</v>
      </c>
      <c r="F35" s="71">
        <v>8108</v>
      </c>
      <c r="G35" s="71">
        <v>17</v>
      </c>
      <c r="H35" s="71">
        <v>20</v>
      </c>
      <c r="I35" s="71">
        <v>40</v>
      </c>
      <c r="J35" s="71">
        <v>4419</v>
      </c>
      <c r="K35" s="113">
        <v>15888</v>
      </c>
      <c r="L35" s="61"/>
    </row>
    <row r="36" spans="1:12" ht="19.149999999999999" customHeight="1">
      <c r="A36" s="186"/>
      <c r="B36" s="49" t="s">
        <v>379</v>
      </c>
      <c r="C36" s="71">
        <v>3186</v>
      </c>
      <c r="D36" s="71">
        <v>115</v>
      </c>
      <c r="E36" s="71">
        <v>216</v>
      </c>
      <c r="F36" s="71">
        <v>8527</v>
      </c>
      <c r="G36" s="71">
        <v>20</v>
      </c>
      <c r="H36" s="71">
        <v>20</v>
      </c>
      <c r="I36" s="71">
        <v>40</v>
      </c>
      <c r="J36" s="71">
        <v>4419</v>
      </c>
      <c r="K36" s="113">
        <v>16543</v>
      </c>
      <c r="L36" s="61"/>
    </row>
    <row r="37" spans="1:12" ht="19.149999999999999" customHeight="1">
      <c r="A37" s="186"/>
      <c r="B37" s="49" t="s">
        <v>181</v>
      </c>
      <c r="C37" s="71">
        <v>1327</v>
      </c>
      <c r="D37" s="71">
        <v>68</v>
      </c>
      <c r="E37" s="71">
        <v>130</v>
      </c>
      <c r="F37" s="71">
        <v>1713</v>
      </c>
      <c r="G37" s="71">
        <v>23</v>
      </c>
      <c r="H37" s="71">
        <v>3</v>
      </c>
      <c r="I37" s="71">
        <v>7</v>
      </c>
      <c r="J37" s="71">
        <v>134</v>
      </c>
      <c r="K37" s="113">
        <v>3405</v>
      </c>
      <c r="L37" s="61"/>
    </row>
    <row r="38" spans="1:12" ht="19.149999999999999" customHeight="1">
      <c r="A38" s="186"/>
      <c r="B38" s="49" t="s">
        <v>380</v>
      </c>
      <c r="C38" s="71">
        <v>2528</v>
      </c>
      <c r="D38" s="71">
        <v>114</v>
      </c>
      <c r="E38" s="71">
        <v>216</v>
      </c>
      <c r="F38" s="71">
        <v>3936</v>
      </c>
      <c r="G38" s="71">
        <v>27</v>
      </c>
      <c r="H38" s="71">
        <v>13</v>
      </c>
      <c r="I38" s="71">
        <v>7</v>
      </c>
      <c r="J38" s="71">
        <v>134</v>
      </c>
      <c r="K38" s="113">
        <v>6975</v>
      </c>
      <c r="L38" s="61"/>
    </row>
    <row r="39" spans="1:12" ht="2.85" customHeight="1">
      <c r="A39" s="186"/>
      <c r="B39" s="50"/>
      <c r="C39" s="114"/>
      <c r="D39" s="114"/>
      <c r="E39" s="114"/>
      <c r="F39" s="114"/>
      <c r="G39" s="114"/>
      <c r="H39" s="114"/>
      <c r="I39" s="114"/>
      <c r="J39" s="114"/>
      <c r="K39" s="114"/>
      <c r="L39" s="61"/>
    </row>
    <row r="40" spans="1:12" ht="19.149999999999999" customHeight="1">
      <c r="A40" s="186" t="s">
        <v>7</v>
      </c>
      <c r="B40" s="49" t="s">
        <v>179</v>
      </c>
      <c r="C40" s="71">
        <v>3244</v>
      </c>
      <c r="D40" s="71">
        <v>160</v>
      </c>
      <c r="E40" s="71">
        <v>0</v>
      </c>
      <c r="F40" s="71">
        <v>7941</v>
      </c>
      <c r="G40" s="71">
        <v>7</v>
      </c>
      <c r="H40" s="71">
        <v>13</v>
      </c>
      <c r="I40" s="71">
        <v>15</v>
      </c>
      <c r="J40" s="71">
        <v>646</v>
      </c>
      <c r="K40" s="113">
        <v>12026</v>
      </c>
      <c r="L40" s="61"/>
    </row>
    <row r="41" spans="1:12" ht="19.149999999999999" customHeight="1">
      <c r="A41" s="186"/>
      <c r="B41" s="49" t="s">
        <v>180</v>
      </c>
      <c r="C41" s="71">
        <v>3227</v>
      </c>
      <c r="D41" s="71">
        <v>117</v>
      </c>
      <c r="E41" s="71">
        <v>0</v>
      </c>
      <c r="F41" s="71">
        <v>7825</v>
      </c>
      <c r="G41" s="71">
        <v>10</v>
      </c>
      <c r="H41" s="71">
        <v>17</v>
      </c>
      <c r="I41" s="71">
        <v>14</v>
      </c>
      <c r="J41" s="71">
        <v>657</v>
      </c>
      <c r="K41" s="113">
        <v>11867</v>
      </c>
      <c r="L41" s="61"/>
    </row>
    <row r="42" spans="1:12" ht="19.149999999999999" customHeight="1">
      <c r="A42" s="186"/>
      <c r="B42" s="49" t="s">
        <v>379</v>
      </c>
      <c r="C42" s="71">
        <v>3717</v>
      </c>
      <c r="D42" s="71">
        <v>135</v>
      </c>
      <c r="E42" s="71">
        <v>0</v>
      </c>
      <c r="F42" s="71">
        <v>8534</v>
      </c>
      <c r="G42" s="71">
        <v>8</v>
      </c>
      <c r="H42" s="71">
        <v>22</v>
      </c>
      <c r="I42" s="71">
        <v>14</v>
      </c>
      <c r="J42" s="71">
        <v>657</v>
      </c>
      <c r="K42" s="113">
        <v>13087</v>
      </c>
      <c r="L42" s="61"/>
    </row>
    <row r="43" spans="1:12" ht="19.149999999999999" customHeight="1">
      <c r="A43" s="186"/>
      <c r="B43" s="49" t="s">
        <v>181</v>
      </c>
      <c r="C43" s="71">
        <v>2340</v>
      </c>
      <c r="D43" s="71">
        <v>150</v>
      </c>
      <c r="E43" s="71">
        <v>0</v>
      </c>
      <c r="F43" s="71">
        <v>3815</v>
      </c>
      <c r="G43" s="71">
        <v>7</v>
      </c>
      <c r="H43" s="71">
        <v>12</v>
      </c>
      <c r="I43" s="71">
        <v>7</v>
      </c>
      <c r="J43" s="71">
        <v>116</v>
      </c>
      <c r="K43" s="113">
        <v>6447</v>
      </c>
      <c r="L43" s="61"/>
    </row>
    <row r="44" spans="1:12" ht="19.149999999999999" customHeight="1">
      <c r="A44" s="186"/>
      <c r="B44" s="49" t="s">
        <v>380</v>
      </c>
      <c r="C44" s="71">
        <v>3972</v>
      </c>
      <c r="D44" s="71">
        <v>225</v>
      </c>
      <c r="E44" s="71">
        <v>0</v>
      </c>
      <c r="F44" s="71">
        <v>6174</v>
      </c>
      <c r="G44" s="71">
        <v>10</v>
      </c>
      <c r="H44" s="71">
        <v>16</v>
      </c>
      <c r="I44" s="71">
        <v>7</v>
      </c>
      <c r="J44" s="71">
        <v>116</v>
      </c>
      <c r="K44" s="113">
        <v>10520</v>
      </c>
      <c r="L44" s="61"/>
    </row>
    <row r="45" spans="1:12" ht="2.85" customHeight="1">
      <c r="A45" s="186"/>
      <c r="B45" s="50"/>
      <c r="C45" s="114"/>
      <c r="D45" s="114"/>
      <c r="E45" s="114"/>
      <c r="F45" s="114"/>
      <c r="G45" s="114"/>
      <c r="H45" s="114"/>
      <c r="I45" s="114"/>
      <c r="J45" s="114"/>
      <c r="K45" s="114"/>
      <c r="L45" s="61"/>
    </row>
    <row r="46" spans="1:12" ht="19.149999999999999" customHeight="1">
      <c r="A46" s="186" t="s">
        <v>8</v>
      </c>
      <c r="B46" s="49" t="s">
        <v>179</v>
      </c>
      <c r="C46" s="71">
        <v>5006</v>
      </c>
      <c r="D46" s="71">
        <v>192</v>
      </c>
      <c r="E46" s="71">
        <v>120</v>
      </c>
      <c r="F46" s="71">
        <v>18181</v>
      </c>
      <c r="G46" s="71">
        <v>2</v>
      </c>
      <c r="H46" s="71">
        <v>8</v>
      </c>
      <c r="I46" s="71">
        <v>142</v>
      </c>
      <c r="J46" s="71">
        <v>951</v>
      </c>
      <c r="K46" s="113">
        <v>24602</v>
      </c>
      <c r="L46" s="61"/>
    </row>
    <row r="47" spans="1:12" ht="19.149999999999999" customHeight="1">
      <c r="A47" s="186"/>
      <c r="B47" s="49" t="s">
        <v>180</v>
      </c>
      <c r="C47" s="71">
        <v>5138</v>
      </c>
      <c r="D47" s="71">
        <v>174</v>
      </c>
      <c r="E47" s="71">
        <v>109</v>
      </c>
      <c r="F47" s="71">
        <v>17310</v>
      </c>
      <c r="G47" s="71">
        <v>3</v>
      </c>
      <c r="H47" s="71">
        <v>14</v>
      </c>
      <c r="I47" s="71">
        <v>142</v>
      </c>
      <c r="J47" s="71">
        <v>985</v>
      </c>
      <c r="K47" s="113">
        <v>23875</v>
      </c>
      <c r="L47" s="61"/>
    </row>
    <row r="48" spans="1:12" ht="19.149999999999999" customHeight="1">
      <c r="A48" s="186"/>
      <c r="B48" s="49" t="s">
        <v>379</v>
      </c>
      <c r="C48" s="71">
        <v>5601</v>
      </c>
      <c r="D48" s="71">
        <v>210</v>
      </c>
      <c r="E48" s="71">
        <v>105</v>
      </c>
      <c r="F48" s="71">
        <v>18111</v>
      </c>
      <c r="G48" s="71">
        <v>2</v>
      </c>
      <c r="H48" s="71">
        <v>20</v>
      </c>
      <c r="I48" s="71">
        <v>142</v>
      </c>
      <c r="J48" s="71">
        <v>985</v>
      </c>
      <c r="K48" s="113">
        <v>25176</v>
      </c>
      <c r="L48" s="61"/>
    </row>
    <row r="49" spans="1:12" ht="19.149999999999999" customHeight="1">
      <c r="A49" s="186"/>
      <c r="B49" s="49" t="s">
        <v>181</v>
      </c>
      <c r="C49" s="71">
        <v>3700</v>
      </c>
      <c r="D49" s="71">
        <v>127</v>
      </c>
      <c r="E49" s="71">
        <v>94</v>
      </c>
      <c r="F49" s="71">
        <v>4869</v>
      </c>
      <c r="G49" s="71">
        <v>1</v>
      </c>
      <c r="H49" s="71">
        <v>13</v>
      </c>
      <c r="I49" s="71">
        <v>17</v>
      </c>
      <c r="J49" s="71">
        <v>126</v>
      </c>
      <c r="K49" s="113">
        <v>8947</v>
      </c>
      <c r="L49" s="61"/>
    </row>
    <row r="50" spans="1:12" ht="19.149999999999999" customHeight="1">
      <c r="A50" s="186"/>
      <c r="B50" s="49" t="s">
        <v>380</v>
      </c>
      <c r="C50" s="71">
        <v>6714</v>
      </c>
      <c r="D50" s="71">
        <v>302</v>
      </c>
      <c r="E50" s="71">
        <v>145</v>
      </c>
      <c r="F50" s="71">
        <v>11370</v>
      </c>
      <c r="G50" s="71">
        <v>2</v>
      </c>
      <c r="H50" s="71">
        <v>22</v>
      </c>
      <c r="I50" s="71">
        <v>17</v>
      </c>
      <c r="J50" s="71">
        <v>126</v>
      </c>
      <c r="K50" s="113">
        <v>18698</v>
      </c>
      <c r="L50" s="61"/>
    </row>
    <row r="51" spans="1:12" ht="2.85" customHeight="1">
      <c r="A51" s="186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</row>
    <row r="52" spans="1:12"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>
      <c r="K57" s="3"/>
    </row>
  </sheetData>
  <mergeCells count="12">
    <mergeCell ref="L2:L8"/>
    <mergeCell ref="A28:A33"/>
    <mergeCell ref="A40:A45"/>
    <mergeCell ref="A46:A51"/>
    <mergeCell ref="A1:K1"/>
    <mergeCell ref="C2:K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57"/>
  <sheetViews>
    <sheetView zoomScale="70" zoomScaleNormal="70" zoomScaleSheetLayoutView="70" zoomScalePageLayoutView="70" workbookViewId="0">
      <selection sqref="A1:N1"/>
    </sheetView>
  </sheetViews>
  <sheetFormatPr defaultRowHeight="12.75"/>
  <cols>
    <col min="1" max="1" width="7.7109375" customWidth="1"/>
    <col min="2" max="2" width="20.7109375" customWidth="1"/>
    <col min="3" max="13" width="17.7109375" customWidth="1"/>
    <col min="14" max="14" width="18.42578125" customWidth="1"/>
    <col min="15" max="15" width="0.7109375" customWidth="1"/>
  </cols>
  <sheetData>
    <row r="1" spans="1:15" ht="30" customHeight="1">
      <c r="A1" s="182" t="s">
        <v>441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20"/>
    </row>
    <row r="2" spans="1:15" ht="20.100000000000001" customHeight="1">
      <c r="A2" s="195" t="s">
        <v>394</v>
      </c>
      <c r="B2" s="196"/>
      <c r="C2" s="194" t="s">
        <v>382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19"/>
    </row>
    <row r="3" spans="1:15" ht="20.100000000000001" customHeight="1">
      <c r="A3" s="197"/>
      <c r="B3" s="198"/>
      <c r="C3" s="60" t="s">
        <v>13</v>
      </c>
      <c r="D3" s="60" t="s">
        <v>203</v>
      </c>
      <c r="E3" s="60" t="s">
        <v>200</v>
      </c>
      <c r="F3" s="60" t="s">
        <v>204</v>
      </c>
      <c r="G3" s="60" t="s">
        <v>201</v>
      </c>
      <c r="H3" s="60" t="s">
        <v>199</v>
      </c>
      <c r="I3" s="60" t="s">
        <v>202</v>
      </c>
      <c r="J3" s="60" t="s">
        <v>25</v>
      </c>
      <c r="K3" s="60" t="s">
        <v>206</v>
      </c>
      <c r="L3" s="60" t="s">
        <v>205</v>
      </c>
      <c r="M3" s="60" t="s">
        <v>29</v>
      </c>
      <c r="N3" s="67" t="s">
        <v>17</v>
      </c>
      <c r="O3" s="51"/>
    </row>
    <row r="4" spans="1:15" s="47" customFormat="1" ht="19.5" customHeight="1">
      <c r="A4" s="186" t="s">
        <v>1</v>
      </c>
      <c r="B4" s="49" t="s">
        <v>179</v>
      </c>
      <c r="C4" s="71">
        <v>4317</v>
      </c>
      <c r="D4" s="71">
        <v>1</v>
      </c>
      <c r="E4" s="71">
        <v>382</v>
      </c>
      <c r="F4" s="71">
        <v>1037</v>
      </c>
      <c r="G4" s="71">
        <v>22</v>
      </c>
      <c r="H4" s="71">
        <v>0</v>
      </c>
      <c r="I4" s="71">
        <v>3</v>
      </c>
      <c r="J4" s="71">
        <v>103</v>
      </c>
      <c r="K4" s="71">
        <v>184</v>
      </c>
      <c r="L4" s="71">
        <v>23</v>
      </c>
      <c r="M4" s="71">
        <v>0</v>
      </c>
      <c r="N4" s="110">
        <v>6072</v>
      </c>
      <c r="O4" s="61"/>
    </row>
    <row r="5" spans="1:15" s="47" customFormat="1" ht="19.5" customHeight="1">
      <c r="A5" s="186"/>
      <c r="B5" s="49" t="s">
        <v>180</v>
      </c>
      <c r="C5" s="71">
        <v>4570</v>
      </c>
      <c r="D5" s="71">
        <v>14</v>
      </c>
      <c r="E5" s="71">
        <v>346</v>
      </c>
      <c r="F5" s="71">
        <v>767</v>
      </c>
      <c r="G5" s="71">
        <v>24</v>
      </c>
      <c r="H5" s="71">
        <v>0</v>
      </c>
      <c r="I5" s="71">
        <v>3</v>
      </c>
      <c r="J5" s="71">
        <v>322</v>
      </c>
      <c r="K5" s="71">
        <v>205</v>
      </c>
      <c r="L5" s="71">
        <v>2</v>
      </c>
      <c r="M5" s="71">
        <v>1</v>
      </c>
      <c r="N5" s="110">
        <v>6254</v>
      </c>
      <c r="O5" s="61"/>
    </row>
    <row r="6" spans="1:15" s="47" customFormat="1" ht="19.5" customHeight="1">
      <c r="A6" s="186"/>
      <c r="B6" s="49" t="s">
        <v>379</v>
      </c>
      <c r="C6" s="71">
        <v>5355</v>
      </c>
      <c r="D6" s="71">
        <v>22</v>
      </c>
      <c r="E6" s="71">
        <v>346</v>
      </c>
      <c r="F6" s="71">
        <v>767</v>
      </c>
      <c r="G6" s="71">
        <v>24</v>
      </c>
      <c r="H6" s="71">
        <v>0</v>
      </c>
      <c r="I6" s="71">
        <v>4</v>
      </c>
      <c r="J6" s="71">
        <v>564</v>
      </c>
      <c r="K6" s="71">
        <v>276</v>
      </c>
      <c r="L6" s="71">
        <v>0</v>
      </c>
      <c r="M6" s="71">
        <v>3</v>
      </c>
      <c r="N6" s="110">
        <v>7361</v>
      </c>
      <c r="O6" s="61"/>
    </row>
    <row r="7" spans="1:15" s="47" customFormat="1" ht="19.5" customHeight="1">
      <c r="A7" s="186"/>
      <c r="B7" s="49" t="s">
        <v>181</v>
      </c>
      <c r="C7" s="71">
        <v>2902</v>
      </c>
      <c r="D7" s="71">
        <v>24</v>
      </c>
      <c r="E7" s="71">
        <v>190</v>
      </c>
      <c r="F7" s="71">
        <v>3208</v>
      </c>
      <c r="G7" s="71">
        <v>3</v>
      </c>
      <c r="H7" s="71">
        <v>1</v>
      </c>
      <c r="I7" s="71">
        <v>10</v>
      </c>
      <c r="J7" s="71">
        <v>897</v>
      </c>
      <c r="K7" s="71">
        <v>210</v>
      </c>
      <c r="L7" s="71">
        <v>26</v>
      </c>
      <c r="M7" s="71">
        <v>1</v>
      </c>
      <c r="N7" s="110">
        <v>7472</v>
      </c>
      <c r="O7" s="61"/>
    </row>
    <row r="8" spans="1:15" s="47" customFormat="1" ht="19.5" customHeight="1">
      <c r="A8" s="186"/>
      <c r="B8" s="49" t="s">
        <v>380</v>
      </c>
      <c r="C8" s="71">
        <v>8303</v>
      </c>
      <c r="D8" s="71">
        <v>68</v>
      </c>
      <c r="E8" s="71">
        <v>190</v>
      </c>
      <c r="F8" s="71">
        <v>3208</v>
      </c>
      <c r="G8" s="71">
        <v>3</v>
      </c>
      <c r="H8" s="71">
        <v>1</v>
      </c>
      <c r="I8" s="71">
        <v>11</v>
      </c>
      <c r="J8" s="71">
        <v>1208</v>
      </c>
      <c r="K8" s="71">
        <v>601</v>
      </c>
      <c r="L8" s="71">
        <v>28</v>
      </c>
      <c r="M8" s="71">
        <v>6</v>
      </c>
      <c r="N8" s="110">
        <v>13627</v>
      </c>
      <c r="O8" s="61"/>
    </row>
    <row r="9" spans="1:15" s="1" customFormat="1" ht="2.85" customHeight="1">
      <c r="A9" s="186"/>
      <c r="B9" s="50"/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0"/>
      <c r="O9" s="61"/>
    </row>
    <row r="10" spans="1:15" s="1" customFormat="1" ht="19.5" customHeight="1">
      <c r="A10" s="186" t="s">
        <v>2</v>
      </c>
      <c r="B10" s="49" t="s">
        <v>179</v>
      </c>
      <c r="C10" s="71">
        <v>835</v>
      </c>
      <c r="D10" s="71">
        <v>0</v>
      </c>
      <c r="E10" s="71">
        <v>78</v>
      </c>
      <c r="F10" s="71">
        <v>162</v>
      </c>
      <c r="G10" s="71">
        <v>1</v>
      </c>
      <c r="H10" s="71">
        <v>0</v>
      </c>
      <c r="I10" s="71">
        <v>0</v>
      </c>
      <c r="J10" s="71">
        <v>29</v>
      </c>
      <c r="K10" s="71">
        <v>33</v>
      </c>
      <c r="L10" s="71">
        <v>0</v>
      </c>
      <c r="M10" s="71">
        <v>0</v>
      </c>
      <c r="N10" s="110">
        <v>1138</v>
      </c>
      <c r="O10" s="61"/>
    </row>
    <row r="11" spans="1:15" s="1" customFormat="1" ht="19.5" customHeight="1">
      <c r="A11" s="186"/>
      <c r="B11" s="49" t="s">
        <v>180</v>
      </c>
      <c r="C11" s="71">
        <v>911</v>
      </c>
      <c r="D11" s="71">
        <v>0</v>
      </c>
      <c r="E11" s="71">
        <v>89</v>
      </c>
      <c r="F11" s="71">
        <v>37</v>
      </c>
      <c r="G11" s="71">
        <v>2</v>
      </c>
      <c r="H11" s="71">
        <v>0</v>
      </c>
      <c r="I11" s="71">
        <v>0</v>
      </c>
      <c r="J11" s="71">
        <v>32</v>
      </c>
      <c r="K11" s="71">
        <v>52</v>
      </c>
      <c r="L11" s="71">
        <v>0</v>
      </c>
      <c r="M11" s="71">
        <v>0</v>
      </c>
      <c r="N11" s="110">
        <v>1123</v>
      </c>
      <c r="O11" s="61"/>
    </row>
    <row r="12" spans="1:15" s="1" customFormat="1" ht="19.5" customHeight="1">
      <c r="A12" s="186"/>
      <c r="B12" s="49" t="s">
        <v>379</v>
      </c>
      <c r="C12" s="71">
        <v>1099</v>
      </c>
      <c r="D12" s="71">
        <v>0</v>
      </c>
      <c r="E12" s="71">
        <v>89</v>
      </c>
      <c r="F12" s="71">
        <v>92</v>
      </c>
      <c r="G12" s="71">
        <v>2</v>
      </c>
      <c r="H12" s="71">
        <v>0</v>
      </c>
      <c r="I12" s="71">
        <v>0</v>
      </c>
      <c r="J12" s="71">
        <v>50</v>
      </c>
      <c r="K12" s="71">
        <v>69</v>
      </c>
      <c r="L12" s="71">
        <v>0</v>
      </c>
      <c r="M12" s="71">
        <v>0</v>
      </c>
      <c r="N12" s="110">
        <v>1401</v>
      </c>
      <c r="O12" s="61"/>
    </row>
    <row r="13" spans="1:15" s="1" customFormat="1" ht="19.5" customHeight="1">
      <c r="A13" s="186"/>
      <c r="B13" s="49" t="s">
        <v>181</v>
      </c>
      <c r="C13" s="71">
        <v>512</v>
      </c>
      <c r="D13" s="71">
        <v>0</v>
      </c>
      <c r="E13" s="71">
        <v>16</v>
      </c>
      <c r="F13" s="71">
        <v>1755</v>
      </c>
      <c r="G13" s="71">
        <v>0</v>
      </c>
      <c r="H13" s="71">
        <v>0</v>
      </c>
      <c r="I13" s="71">
        <v>0</v>
      </c>
      <c r="J13" s="71">
        <v>61</v>
      </c>
      <c r="K13" s="71">
        <v>18</v>
      </c>
      <c r="L13" s="71">
        <v>0</v>
      </c>
      <c r="M13" s="71">
        <v>0</v>
      </c>
      <c r="N13" s="110">
        <v>2362</v>
      </c>
      <c r="O13" s="61"/>
    </row>
    <row r="14" spans="1:15" s="1" customFormat="1" ht="19.5" customHeight="1">
      <c r="A14" s="186"/>
      <c r="B14" s="49" t="s">
        <v>380</v>
      </c>
      <c r="C14" s="71">
        <v>998</v>
      </c>
      <c r="D14" s="71">
        <v>0</v>
      </c>
      <c r="E14" s="71">
        <v>16</v>
      </c>
      <c r="F14" s="71">
        <v>1761</v>
      </c>
      <c r="G14" s="71">
        <v>0</v>
      </c>
      <c r="H14" s="71">
        <v>0</v>
      </c>
      <c r="I14" s="71">
        <v>0</v>
      </c>
      <c r="J14" s="71">
        <v>87</v>
      </c>
      <c r="K14" s="71">
        <v>62</v>
      </c>
      <c r="L14" s="71">
        <v>0</v>
      </c>
      <c r="M14" s="71">
        <v>0</v>
      </c>
      <c r="N14" s="110">
        <v>2924</v>
      </c>
      <c r="O14" s="61"/>
    </row>
    <row r="15" spans="1:15" s="1" customFormat="1" ht="2.85" customHeight="1">
      <c r="A15" s="186"/>
      <c r="B15" s="50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0"/>
      <c r="O15" s="61"/>
    </row>
    <row r="16" spans="1:15" s="1" customFormat="1" ht="19.5" customHeight="1">
      <c r="A16" s="186" t="s">
        <v>3</v>
      </c>
      <c r="B16" s="49" t="s">
        <v>179</v>
      </c>
      <c r="C16" s="71">
        <v>742</v>
      </c>
      <c r="D16" s="71">
        <v>0</v>
      </c>
      <c r="E16" s="71">
        <v>51</v>
      </c>
      <c r="F16" s="71">
        <v>133</v>
      </c>
      <c r="G16" s="71">
        <v>1</v>
      </c>
      <c r="H16" s="71">
        <v>0</v>
      </c>
      <c r="I16" s="71">
        <v>0</v>
      </c>
      <c r="J16" s="71">
        <v>33</v>
      </c>
      <c r="K16" s="71">
        <v>22</v>
      </c>
      <c r="L16" s="71">
        <v>0</v>
      </c>
      <c r="M16" s="71">
        <v>0</v>
      </c>
      <c r="N16" s="110">
        <v>982</v>
      </c>
      <c r="O16" s="61"/>
    </row>
    <row r="17" spans="1:15" s="1" customFormat="1" ht="19.5" customHeight="1">
      <c r="A17" s="186"/>
      <c r="B17" s="49" t="s">
        <v>180</v>
      </c>
      <c r="C17" s="71">
        <v>778</v>
      </c>
      <c r="D17" s="71">
        <v>0</v>
      </c>
      <c r="E17" s="71">
        <v>47</v>
      </c>
      <c r="F17" s="71">
        <v>126</v>
      </c>
      <c r="G17" s="71">
        <v>0</v>
      </c>
      <c r="H17" s="71">
        <v>0</v>
      </c>
      <c r="I17" s="71">
        <v>0</v>
      </c>
      <c r="J17" s="71">
        <v>38</v>
      </c>
      <c r="K17" s="71">
        <v>25</v>
      </c>
      <c r="L17" s="71">
        <v>0</v>
      </c>
      <c r="M17" s="71">
        <v>0</v>
      </c>
      <c r="N17" s="110">
        <v>1014</v>
      </c>
      <c r="O17" s="61"/>
    </row>
    <row r="18" spans="1:15" s="1" customFormat="1" ht="19.5" customHeight="1">
      <c r="A18" s="186"/>
      <c r="B18" s="49" t="s">
        <v>379</v>
      </c>
      <c r="C18" s="71">
        <v>920</v>
      </c>
      <c r="D18" s="71">
        <v>0</v>
      </c>
      <c r="E18" s="71">
        <v>47</v>
      </c>
      <c r="F18" s="71">
        <v>142</v>
      </c>
      <c r="G18" s="71">
        <v>0</v>
      </c>
      <c r="H18" s="71">
        <v>0</v>
      </c>
      <c r="I18" s="71">
        <v>0</v>
      </c>
      <c r="J18" s="71">
        <v>36</v>
      </c>
      <c r="K18" s="71">
        <v>36</v>
      </c>
      <c r="L18" s="71">
        <v>0</v>
      </c>
      <c r="M18" s="71">
        <v>0</v>
      </c>
      <c r="N18" s="110">
        <v>1181</v>
      </c>
      <c r="O18" s="61"/>
    </row>
    <row r="19" spans="1:15" s="1" customFormat="1" ht="19.5" customHeight="1">
      <c r="A19" s="186"/>
      <c r="B19" s="49" t="s">
        <v>181</v>
      </c>
      <c r="C19" s="71">
        <v>425</v>
      </c>
      <c r="D19" s="71">
        <v>0</v>
      </c>
      <c r="E19" s="71">
        <v>14</v>
      </c>
      <c r="F19" s="71">
        <v>282</v>
      </c>
      <c r="G19" s="71">
        <v>1</v>
      </c>
      <c r="H19" s="71">
        <v>0</v>
      </c>
      <c r="I19" s="71">
        <v>0</v>
      </c>
      <c r="J19" s="71">
        <v>67</v>
      </c>
      <c r="K19" s="71">
        <v>5</v>
      </c>
      <c r="L19" s="71">
        <v>0</v>
      </c>
      <c r="M19" s="71">
        <v>0</v>
      </c>
      <c r="N19" s="110">
        <v>794</v>
      </c>
      <c r="O19" s="61"/>
    </row>
    <row r="20" spans="1:15" s="1" customFormat="1" ht="19.5" customHeight="1">
      <c r="A20" s="186"/>
      <c r="B20" s="49" t="s">
        <v>380</v>
      </c>
      <c r="C20" s="71">
        <v>856</v>
      </c>
      <c r="D20" s="71">
        <v>0</v>
      </c>
      <c r="E20" s="71">
        <v>14</v>
      </c>
      <c r="F20" s="71">
        <v>294</v>
      </c>
      <c r="G20" s="71">
        <v>1</v>
      </c>
      <c r="H20" s="71">
        <v>0</v>
      </c>
      <c r="I20" s="71">
        <v>0</v>
      </c>
      <c r="J20" s="71">
        <v>91</v>
      </c>
      <c r="K20" s="71">
        <v>32</v>
      </c>
      <c r="L20" s="71">
        <v>0</v>
      </c>
      <c r="M20" s="71">
        <v>1</v>
      </c>
      <c r="N20" s="110">
        <v>1289</v>
      </c>
      <c r="O20" s="61"/>
    </row>
    <row r="21" spans="1:15" s="1" customFormat="1" ht="2.85" customHeight="1">
      <c r="A21" s="186"/>
      <c r="B21" s="50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0"/>
      <c r="O21" s="61"/>
    </row>
    <row r="22" spans="1:15" s="1" customFormat="1" ht="19.5" customHeight="1">
      <c r="A22" s="186" t="s">
        <v>4</v>
      </c>
      <c r="B22" s="49" t="s">
        <v>179</v>
      </c>
      <c r="C22" s="71">
        <v>987</v>
      </c>
      <c r="D22" s="71">
        <v>0</v>
      </c>
      <c r="E22" s="71">
        <v>105</v>
      </c>
      <c r="F22" s="71">
        <v>905</v>
      </c>
      <c r="G22" s="71">
        <v>2</v>
      </c>
      <c r="H22" s="71">
        <v>0</v>
      </c>
      <c r="I22" s="71">
        <v>0</v>
      </c>
      <c r="J22" s="71">
        <v>26</v>
      </c>
      <c r="K22" s="71">
        <v>20</v>
      </c>
      <c r="L22" s="71">
        <v>0</v>
      </c>
      <c r="M22" s="71">
        <v>0</v>
      </c>
      <c r="N22" s="110">
        <v>2045</v>
      </c>
      <c r="O22" s="61"/>
    </row>
    <row r="23" spans="1:15" s="1" customFormat="1" ht="19.5" customHeight="1">
      <c r="A23" s="186"/>
      <c r="B23" s="49" t="s">
        <v>180</v>
      </c>
      <c r="C23" s="71">
        <v>940</v>
      </c>
      <c r="D23" s="71">
        <v>0</v>
      </c>
      <c r="E23" s="71">
        <v>99</v>
      </c>
      <c r="F23" s="71">
        <v>577</v>
      </c>
      <c r="G23" s="71">
        <v>0</v>
      </c>
      <c r="H23" s="71">
        <v>0</v>
      </c>
      <c r="I23" s="71">
        <v>0</v>
      </c>
      <c r="J23" s="71">
        <v>22</v>
      </c>
      <c r="K23" s="71">
        <v>18</v>
      </c>
      <c r="L23" s="71">
        <v>0</v>
      </c>
      <c r="M23" s="71">
        <v>0</v>
      </c>
      <c r="N23" s="110">
        <v>1656</v>
      </c>
      <c r="O23" s="61"/>
    </row>
    <row r="24" spans="1:15" s="1" customFormat="1" ht="19.5" customHeight="1">
      <c r="A24" s="186"/>
      <c r="B24" s="49" t="s">
        <v>379</v>
      </c>
      <c r="C24" s="71">
        <v>1023</v>
      </c>
      <c r="D24" s="71">
        <v>0</v>
      </c>
      <c r="E24" s="71">
        <v>99</v>
      </c>
      <c r="F24" s="71">
        <v>744</v>
      </c>
      <c r="G24" s="71">
        <v>0</v>
      </c>
      <c r="H24" s="71">
        <v>0</v>
      </c>
      <c r="I24" s="71">
        <v>0</v>
      </c>
      <c r="J24" s="71">
        <v>22</v>
      </c>
      <c r="K24" s="71">
        <v>20</v>
      </c>
      <c r="L24" s="71">
        <v>0</v>
      </c>
      <c r="M24" s="71">
        <v>24</v>
      </c>
      <c r="N24" s="110">
        <v>1932</v>
      </c>
      <c r="O24" s="61"/>
    </row>
    <row r="25" spans="1:15" s="1" customFormat="1" ht="19.5" customHeight="1">
      <c r="A25" s="186"/>
      <c r="B25" s="49" t="s">
        <v>181</v>
      </c>
      <c r="C25" s="71">
        <v>445</v>
      </c>
      <c r="D25" s="71">
        <v>0</v>
      </c>
      <c r="E25" s="71">
        <v>20</v>
      </c>
      <c r="F25" s="71">
        <v>831</v>
      </c>
      <c r="G25" s="71">
        <v>3</v>
      </c>
      <c r="H25" s="71">
        <v>0</v>
      </c>
      <c r="I25" s="71">
        <v>0</v>
      </c>
      <c r="J25" s="71">
        <v>42</v>
      </c>
      <c r="K25" s="71">
        <v>24</v>
      </c>
      <c r="L25" s="71">
        <v>0</v>
      </c>
      <c r="M25" s="71">
        <v>1</v>
      </c>
      <c r="N25" s="110">
        <v>1366</v>
      </c>
      <c r="O25" s="61"/>
    </row>
    <row r="26" spans="1:15" s="1" customFormat="1" ht="19.5" customHeight="1">
      <c r="A26" s="186"/>
      <c r="B26" s="49" t="s">
        <v>380</v>
      </c>
      <c r="C26" s="71">
        <v>793</v>
      </c>
      <c r="D26" s="71">
        <v>0</v>
      </c>
      <c r="E26" s="71">
        <v>20</v>
      </c>
      <c r="F26" s="71">
        <v>884</v>
      </c>
      <c r="G26" s="71">
        <v>3</v>
      </c>
      <c r="H26" s="71">
        <v>0</v>
      </c>
      <c r="I26" s="71">
        <v>0</v>
      </c>
      <c r="J26" s="71">
        <v>64</v>
      </c>
      <c r="K26" s="71">
        <v>43</v>
      </c>
      <c r="L26" s="71">
        <v>0</v>
      </c>
      <c r="M26" s="71">
        <v>6</v>
      </c>
      <c r="N26" s="110">
        <v>1813</v>
      </c>
      <c r="O26" s="61"/>
    </row>
    <row r="27" spans="1:15" s="1" customFormat="1" ht="2.85" customHeight="1">
      <c r="A27" s="186"/>
      <c r="B27" s="50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0"/>
      <c r="O27" s="61"/>
    </row>
    <row r="28" spans="1:15" s="1" customFormat="1" ht="19.5" customHeight="1">
      <c r="A28" s="186" t="s">
        <v>5</v>
      </c>
      <c r="B28" s="49" t="s">
        <v>179</v>
      </c>
      <c r="C28" s="71">
        <v>1120</v>
      </c>
      <c r="D28" s="71">
        <v>0</v>
      </c>
      <c r="E28" s="71">
        <v>61</v>
      </c>
      <c r="F28" s="71">
        <v>297</v>
      </c>
      <c r="G28" s="71">
        <v>7</v>
      </c>
      <c r="H28" s="71">
        <v>0</v>
      </c>
      <c r="I28" s="71">
        <v>0</v>
      </c>
      <c r="J28" s="71">
        <v>50</v>
      </c>
      <c r="K28" s="71">
        <v>35</v>
      </c>
      <c r="L28" s="71">
        <v>0</v>
      </c>
      <c r="M28" s="71">
        <v>0</v>
      </c>
      <c r="N28" s="110">
        <v>1570</v>
      </c>
      <c r="O28" s="61"/>
    </row>
    <row r="29" spans="1:15" s="1" customFormat="1" ht="19.5" customHeight="1">
      <c r="A29" s="186"/>
      <c r="B29" s="49" t="s">
        <v>180</v>
      </c>
      <c r="C29" s="71">
        <v>1140</v>
      </c>
      <c r="D29" s="71">
        <v>0</v>
      </c>
      <c r="E29" s="71">
        <v>52</v>
      </c>
      <c r="F29" s="71">
        <v>282</v>
      </c>
      <c r="G29" s="71">
        <v>5</v>
      </c>
      <c r="H29" s="71">
        <v>0</v>
      </c>
      <c r="I29" s="71">
        <v>0</v>
      </c>
      <c r="J29" s="71">
        <v>59</v>
      </c>
      <c r="K29" s="71">
        <v>31</v>
      </c>
      <c r="L29" s="71">
        <v>0</v>
      </c>
      <c r="M29" s="71">
        <v>0</v>
      </c>
      <c r="N29" s="110">
        <v>1569</v>
      </c>
      <c r="O29" s="61"/>
    </row>
    <row r="30" spans="1:15" s="1" customFormat="1" ht="19.5" customHeight="1">
      <c r="A30" s="186"/>
      <c r="B30" s="49" t="s">
        <v>379</v>
      </c>
      <c r="C30" s="71">
        <v>1222</v>
      </c>
      <c r="D30" s="71">
        <v>0</v>
      </c>
      <c r="E30" s="71">
        <v>52</v>
      </c>
      <c r="F30" s="71">
        <v>264</v>
      </c>
      <c r="G30" s="71">
        <v>5</v>
      </c>
      <c r="H30" s="71">
        <v>0</v>
      </c>
      <c r="I30" s="71">
        <v>0</v>
      </c>
      <c r="J30" s="71">
        <v>83</v>
      </c>
      <c r="K30" s="71">
        <v>37</v>
      </c>
      <c r="L30" s="71">
        <v>0</v>
      </c>
      <c r="M30" s="71">
        <v>1</v>
      </c>
      <c r="N30" s="110">
        <v>1664</v>
      </c>
      <c r="O30" s="61"/>
    </row>
    <row r="31" spans="1:15" s="1" customFormat="1" ht="19.5" customHeight="1">
      <c r="A31" s="186"/>
      <c r="B31" s="49" t="s">
        <v>181</v>
      </c>
      <c r="C31" s="71">
        <v>823</v>
      </c>
      <c r="D31" s="71">
        <v>0</v>
      </c>
      <c r="E31" s="71">
        <v>16</v>
      </c>
      <c r="F31" s="71">
        <v>329</v>
      </c>
      <c r="G31" s="71">
        <v>2</v>
      </c>
      <c r="H31" s="71">
        <v>0</v>
      </c>
      <c r="I31" s="71">
        <v>0</v>
      </c>
      <c r="J31" s="71">
        <v>81</v>
      </c>
      <c r="K31" s="71">
        <v>30</v>
      </c>
      <c r="L31" s="71">
        <v>0</v>
      </c>
      <c r="M31" s="71">
        <v>2</v>
      </c>
      <c r="N31" s="110">
        <v>1283</v>
      </c>
      <c r="O31" s="61"/>
    </row>
    <row r="32" spans="1:15" s="1" customFormat="1" ht="19.5" customHeight="1">
      <c r="A32" s="186"/>
      <c r="B32" s="49" t="s">
        <v>380</v>
      </c>
      <c r="C32" s="71">
        <v>1366</v>
      </c>
      <c r="D32" s="71">
        <v>0</v>
      </c>
      <c r="E32" s="71">
        <v>16</v>
      </c>
      <c r="F32" s="71">
        <v>369</v>
      </c>
      <c r="G32" s="71">
        <v>2</v>
      </c>
      <c r="H32" s="71">
        <v>0</v>
      </c>
      <c r="I32" s="71">
        <v>0</v>
      </c>
      <c r="J32" s="71">
        <v>110</v>
      </c>
      <c r="K32" s="71">
        <v>52</v>
      </c>
      <c r="L32" s="71">
        <v>0</v>
      </c>
      <c r="M32" s="71">
        <v>5</v>
      </c>
      <c r="N32" s="110">
        <v>1920</v>
      </c>
      <c r="O32" s="61"/>
    </row>
    <row r="33" spans="1:15" s="1" customFormat="1" ht="2.85" customHeight="1">
      <c r="A33" s="186"/>
      <c r="B33" s="50"/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0"/>
      <c r="O33" s="61"/>
    </row>
    <row r="34" spans="1:15" s="1" customFormat="1" ht="19.5" customHeight="1">
      <c r="A34" s="186" t="s">
        <v>6</v>
      </c>
      <c r="B34" s="49" t="s">
        <v>179</v>
      </c>
      <c r="C34" s="71">
        <v>1171</v>
      </c>
      <c r="D34" s="71">
        <v>64</v>
      </c>
      <c r="E34" s="71">
        <v>89</v>
      </c>
      <c r="F34" s="71">
        <v>352</v>
      </c>
      <c r="G34" s="71">
        <v>3</v>
      </c>
      <c r="H34" s="71">
        <v>0</v>
      </c>
      <c r="I34" s="71">
        <v>0</v>
      </c>
      <c r="J34" s="71">
        <v>110</v>
      </c>
      <c r="K34" s="71">
        <v>32</v>
      </c>
      <c r="L34" s="71">
        <v>0</v>
      </c>
      <c r="M34" s="71">
        <v>0</v>
      </c>
      <c r="N34" s="110">
        <v>1821</v>
      </c>
      <c r="O34" s="61"/>
    </row>
    <row r="35" spans="1:15" s="1" customFormat="1" ht="19.5" customHeight="1">
      <c r="A35" s="186"/>
      <c r="B35" s="49" t="s">
        <v>180</v>
      </c>
      <c r="C35" s="71">
        <v>1213</v>
      </c>
      <c r="D35" s="71">
        <v>62</v>
      </c>
      <c r="E35" s="71">
        <v>88</v>
      </c>
      <c r="F35" s="71">
        <v>412</v>
      </c>
      <c r="G35" s="71">
        <v>4</v>
      </c>
      <c r="H35" s="71">
        <v>0</v>
      </c>
      <c r="I35" s="71">
        <v>0</v>
      </c>
      <c r="J35" s="71">
        <v>94</v>
      </c>
      <c r="K35" s="71">
        <v>48</v>
      </c>
      <c r="L35" s="71">
        <v>0</v>
      </c>
      <c r="M35" s="71">
        <v>0</v>
      </c>
      <c r="N35" s="110">
        <v>1921</v>
      </c>
      <c r="O35" s="61"/>
    </row>
    <row r="36" spans="1:15" s="1" customFormat="1" ht="19.5" customHeight="1">
      <c r="A36" s="186"/>
      <c r="B36" s="49" t="s">
        <v>379</v>
      </c>
      <c r="C36" s="71">
        <v>1308</v>
      </c>
      <c r="D36" s="71">
        <v>72</v>
      </c>
      <c r="E36" s="71">
        <v>88</v>
      </c>
      <c r="F36" s="71">
        <v>383</v>
      </c>
      <c r="G36" s="71">
        <v>4</v>
      </c>
      <c r="H36" s="71">
        <v>0</v>
      </c>
      <c r="I36" s="71">
        <v>0</v>
      </c>
      <c r="J36" s="71">
        <v>120</v>
      </c>
      <c r="K36" s="71">
        <v>50</v>
      </c>
      <c r="L36" s="71">
        <v>0</v>
      </c>
      <c r="M36" s="71">
        <v>0</v>
      </c>
      <c r="N36" s="110">
        <v>2025</v>
      </c>
      <c r="O36" s="61"/>
    </row>
    <row r="37" spans="1:15" s="1" customFormat="1" ht="19.5" customHeight="1">
      <c r="A37" s="186"/>
      <c r="B37" s="49" t="s">
        <v>181</v>
      </c>
      <c r="C37" s="71">
        <v>525</v>
      </c>
      <c r="D37" s="71">
        <v>64</v>
      </c>
      <c r="E37" s="71">
        <v>15</v>
      </c>
      <c r="F37" s="71">
        <v>552</v>
      </c>
      <c r="G37" s="71">
        <v>0</v>
      </c>
      <c r="H37" s="71">
        <v>0</v>
      </c>
      <c r="I37" s="71">
        <v>0</v>
      </c>
      <c r="J37" s="71">
        <v>286</v>
      </c>
      <c r="K37" s="71">
        <v>33</v>
      </c>
      <c r="L37" s="71">
        <v>0</v>
      </c>
      <c r="M37" s="71">
        <v>0</v>
      </c>
      <c r="N37" s="110">
        <v>1475</v>
      </c>
      <c r="O37" s="61"/>
    </row>
    <row r="38" spans="1:15" s="1" customFormat="1" ht="19.5" customHeight="1">
      <c r="A38" s="186"/>
      <c r="B38" s="49" t="s">
        <v>380</v>
      </c>
      <c r="C38" s="71">
        <v>893</v>
      </c>
      <c r="D38" s="71">
        <v>84</v>
      </c>
      <c r="E38" s="71">
        <v>15</v>
      </c>
      <c r="F38" s="71">
        <v>647</v>
      </c>
      <c r="G38" s="71">
        <v>0</v>
      </c>
      <c r="H38" s="71">
        <v>0</v>
      </c>
      <c r="I38" s="71">
        <v>0</v>
      </c>
      <c r="J38" s="71">
        <v>328</v>
      </c>
      <c r="K38" s="71">
        <v>64</v>
      </c>
      <c r="L38" s="71">
        <v>0</v>
      </c>
      <c r="M38" s="71">
        <v>0</v>
      </c>
      <c r="N38" s="110">
        <v>2031</v>
      </c>
      <c r="O38" s="61"/>
    </row>
    <row r="39" spans="1:15" s="1" customFormat="1" ht="2.85" customHeight="1">
      <c r="A39" s="186"/>
      <c r="B39" s="50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0"/>
      <c r="O39" s="61"/>
    </row>
    <row r="40" spans="1:15" s="47" customFormat="1" ht="19.5" customHeight="1">
      <c r="A40" s="186" t="s">
        <v>7</v>
      </c>
      <c r="B40" s="49" t="s">
        <v>179</v>
      </c>
      <c r="C40" s="71">
        <v>1198</v>
      </c>
      <c r="D40" s="71">
        <v>0</v>
      </c>
      <c r="E40" s="71">
        <v>51</v>
      </c>
      <c r="F40" s="71">
        <v>271</v>
      </c>
      <c r="G40" s="71">
        <v>4</v>
      </c>
      <c r="H40" s="71">
        <v>0</v>
      </c>
      <c r="I40" s="71">
        <v>0</v>
      </c>
      <c r="J40" s="71">
        <v>40</v>
      </c>
      <c r="K40" s="71">
        <v>48</v>
      </c>
      <c r="L40" s="71">
        <v>0</v>
      </c>
      <c r="M40" s="71">
        <v>0</v>
      </c>
      <c r="N40" s="110">
        <v>1612</v>
      </c>
      <c r="O40" s="61"/>
    </row>
    <row r="41" spans="1:15" s="47" customFormat="1" ht="19.5" customHeight="1">
      <c r="A41" s="186"/>
      <c r="B41" s="49" t="s">
        <v>180</v>
      </c>
      <c r="C41" s="71">
        <v>1251</v>
      </c>
      <c r="D41" s="71">
        <v>0</v>
      </c>
      <c r="E41" s="71">
        <v>40</v>
      </c>
      <c r="F41" s="71">
        <v>169</v>
      </c>
      <c r="G41" s="71">
        <v>4</v>
      </c>
      <c r="H41" s="71">
        <v>0</v>
      </c>
      <c r="I41" s="71">
        <v>0</v>
      </c>
      <c r="J41" s="71">
        <v>77</v>
      </c>
      <c r="K41" s="71">
        <v>48</v>
      </c>
      <c r="L41" s="71">
        <v>0</v>
      </c>
      <c r="M41" s="71">
        <v>0</v>
      </c>
      <c r="N41" s="110">
        <v>1589</v>
      </c>
      <c r="O41" s="61"/>
    </row>
    <row r="42" spans="1:15" s="47" customFormat="1" ht="19.5" customHeight="1">
      <c r="A42" s="186"/>
      <c r="B42" s="49" t="s">
        <v>379</v>
      </c>
      <c r="C42" s="71">
        <v>1535</v>
      </c>
      <c r="D42" s="71">
        <v>0</v>
      </c>
      <c r="E42" s="71">
        <v>40</v>
      </c>
      <c r="F42" s="71">
        <v>235</v>
      </c>
      <c r="G42" s="71">
        <v>4</v>
      </c>
      <c r="H42" s="71">
        <v>0</v>
      </c>
      <c r="I42" s="71">
        <v>0</v>
      </c>
      <c r="J42" s="71">
        <v>111</v>
      </c>
      <c r="K42" s="71">
        <v>77</v>
      </c>
      <c r="L42" s="71">
        <v>0</v>
      </c>
      <c r="M42" s="71">
        <v>0</v>
      </c>
      <c r="N42" s="110">
        <v>2002</v>
      </c>
      <c r="O42" s="61"/>
    </row>
    <row r="43" spans="1:15" s="47" customFormat="1" ht="19.5" customHeight="1">
      <c r="A43" s="186"/>
      <c r="B43" s="49" t="s">
        <v>181</v>
      </c>
      <c r="C43" s="71">
        <v>664</v>
      </c>
      <c r="D43" s="71">
        <v>0</v>
      </c>
      <c r="E43" s="71">
        <v>21</v>
      </c>
      <c r="F43" s="71">
        <v>302</v>
      </c>
      <c r="G43" s="71">
        <v>0</v>
      </c>
      <c r="H43" s="71">
        <v>0</v>
      </c>
      <c r="I43" s="71">
        <v>0</v>
      </c>
      <c r="J43" s="71">
        <v>69</v>
      </c>
      <c r="K43" s="71">
        <v>30</v>
      </c>
      <c r="L43" s="71">
        <v>0</v>
      </c>
      <c r="M43" s="71">
        <v>1</v>
      </c>
      <c r="N43" s="110">
        <v>1087</v>
      </c>
      <c r="O43" s="61"/>
    </row>
    <row r="44" spans="1:15" s="47" customFormat="1" ht="19.5" customHeight="1">
      <c r="A44" s="186"/>
      <c r="B44" s="49" t="s">
        <v>380</v>
      </c>
      <c r="C44" s="71">
        <v>1223</v>
      </c>
      <c r="D44" s="71">
        <v>0</v>
      </c>
      <c r="E44" s="71">
        <v>21</v>
      </c>
      <c r="F44" s="71">
        <v>352</v>
      </c>
      <c r="G44" s="71">
        <v>0</v>
      </c>
      <c r="H44" s="71">
        <v>0</v>
      </c>
      <c r="I44" s="71">
        <v>0</v>
      </c>
      <c r="J44" s="71">
        <v>158</v>
      </c>
      <c r="K44" s="71">
        <v>72</v>
      </c>
      <c r="L44" s="71">
        <v>0</v>
      </c>
      <c r="M44" s="71">
        <v>3</v>
      </c>
      <c r="N44" s="110">
        <v>1829</v>
      </c>
      <c r="O44" s="61"/>
    </row>
    <row r="45" spans="1:15" s="1" customFormat="1" ht="2.85" customHeight="1">
      <c r="A45" s="186"/>
      <c r="B45" s="50"/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0"/>
      <c r="O45" s="61"/>
    </row>
    <row r="46" spans="1:15" s="47" customFormat="1" ht="19.5" customHeight="1">
      <c r="A46" s="186" t="s">
        <v>8</v>
      </c>
      <c r="B46" s="49" t="s">
        <v>179</v>
      </c>
      <c r="C46" s="71">
        <v>1858</v>
      </c>
      <c r="D46" s="71">
        <v>0</v>
      </c>
      <c r="E46" s="71">
        <v>60</v>
      </c>
      <c r="F46" s="71">
        <v>259</v>
      </c>
      <c r="G46" s="71">
        <v>5</v>
      </c>
      <c r="H46" s="71">
        <v>0</v>
      </c>
      <c r="I46" s="71">
        <v>0</v>
      </c>
      <c r="J46" s="71">
        <v>63</v>
      </c>
      <c r="K46" s="71">
        <v>39</v>
      </c>
      <c r="L46" s="71">
        <v>0</v>
      </c>
      <c r="M46" s="71">
        <v>0</v>
      </c>
      <c r="N46" s="110">
        <v>2284</v>
      </c>
      <c r="O46" s="61"/>
    </row>
    <row r="47" spans="1:15" s="47" customFormat="1" ht="19.5" customHeight="1">
      <c r="A47" s="186"/>
      <c r="B47" s="49" t="s">
        <v>180</v>
      </c>
      <c r="C47" s="71">
        <v>1653</v>
      </c>
      <c r="D47" s="71">
        <v>3</v>
      </c>
      <c r="E47" s="71">
        <v>56</v>
      </c>
      <c r="F47" s="71">
        <v>363</v>
      </c>
      <c r="G47" s="71">
        <v>9</v>
      </c>
      <c r="H47" s="71">
        <v>0</v>
      </c>
      <c r="I47" s="71">
        <v>0</v>
      </c>
      <c r="J47" s="71">
        <v>49</v>
      </c>
      <c r="K47" s="71">
        <v>40</v>
      </c>
      <c r="L47" s="71">
        <v>0</v>
      </c>
      <c r="M47" s="71">
        <v>0</v>
      </c>
      <c r="N47" s="110">
        <v>2173</v>
      </c>
      <c r="O47" s="61"/>
    </row>
    <row r="48" spans="1:15" s="47" customFormat="1" ht="19.5" customHeight="1">
      <c r="A48" s="186"/>
      <c r="B48" s="49" t="s">
        <v>379</v>
      </c>
      <c r="C48" s="71">
        <v>1853</v>
      </c>
      <c r="D48" s="71">
        <v>3</v>
      </c>
      <c r="E48" s="71">
        <v>56</v>
      </c>
      <c r="F48" s="71">
        <v>376</v>
      </c>
      <c r="G48" s="71">
        <v>9</v>
      </c>
      <c r="H48" s="71">
        <v>0</v>
      </c>
      <c r="I48" s="71">
        <v>0</v>
      </c>
      <c r="J48" s="71">
        <v>64</v>
      </c>
      <c r="K48" s="71">
        <v>52</v>
      </c>
      <c r="L48" s="71">
        <v>0</v>
      </c>
      <c r="M48" s="71">
        <v>1</v>
      </c>
      <c r="N48" s="110">
        <v>2414</v>
      </c>
      <c r="O48" s="61"/>
    </row>
    <row r="49" spans="1:15" s="47" customFormat="1" ht="19.5" customHeight="1">
      <c r="A49" s="186"/>
      <c r="B49" s="49" t="s">
        <v>181</v>
      </c>
      <c r="C49" s="71">
        <v>1271</v>
      </c>
      <c r="D49" s="71">
        <v>6</v>
      </c>
      <c r="E49" s="71">
        <v>21</v>
      </c>
      <c r="F49" s="71">
        <v>280</v>
      </c>
      <c r="G49" s="71">
        <v>0</v>
      </c>
      <c r="H49" s="71">
        <v>0</v>
      </c>
      <c r="I49" s="71">
        <v>0</v>
      </c>
      <c r="J49" s="71">
        <v>111</v>
      </c>
      <c r="K49" s="71">
        <v>22</v>
      </c>
      <c r="L49" s="71">
        <v>0</v>
      </c>
      <c r="M49" s="71">
        <v>2</v>
      </c>
      <c r="N49" s="110">
        <v>1713</v>
      </c>
      <c r="O49" s="61"/>
    </row>
    <row r="50" spans="1:15" s="47" customFormat="1" ht="19.5" customHeight="1">
      <c r="A50" s="186"/>
      <c r="B50" s="49" t="s">
        <v>380</v>
      </c>
      <c r="C50" s="71">
        <v>2097</v>
      </c>
      <c r="D50" s="71">
        <v>10</v>
      </c>
      <c r="E50" s="71">
        <v>21</v>
      </c>
      <c r="F50" s="71">
        <v>376</v>
      </c>
      <c r="G50" s="71">
        <v>0</v>
      </c>
      <c r="H50" s="71">
        <v>0</v>
      </c>
      <c r="I50" s="71">
        <v>0</v>
      </c>
      <c r="J50" s="71">
        <v>173</v>
      </c>
      <c r="K50" s="71">
        <v>67</v>
      </c>
      <c r="L50" s="71">
        <v>0</v>
      </c>
      <c r="M50" s="71">
        <v>3</v>
      </c>
      <c r="N50" s="110">
        <v>2747</v>
      </c>
      <c r="O50" s="61"/>
    </row>
    <row r="51" spans="1:15" s="1" customFormat="1" ht="2.25" customHeight="1">
      <c r="A51" s="186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</row>
    <row r="52" spans="1:15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>
      <c r="N57" s="3"/>
    </row>
  </sheetData>
  <mergeCells count="11">
    <mergeCell ref="A28:A33"/>
    <mergeCell ref="A40:A45"/>
    <mergeCell ref="A46:A51"/>
    <mergeCell ref="A1:N1"/>
    <mergeCell ref="C2:N2"/>
    <mergeCell ref="A4:A9"/>
    <mergeCell ref="A10:A15"/>
    <mergeCell ref="A16:A21"/>
    <mergeCell ref="A34:A39"/>
    <mergeCell ref="A22:A27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O58"/>
  <sheetViews>
    <sheetView zoomScale="70" zoomScaleNormal="70" zoomScaleSheetLayoutView="70" zoomScalePageLayoutView="30" workbookViewId="0">
      <selection sqref="A1:O1"/>
    </sheetView>
  </sheetViews>
  <sheetFormatPr defaultRowHeight="12.75"/>
  <cols>
    <col min="1" max="1" width="8" customWidth="1"/>
    <col min="2" max="2" width="20.7109375" customWidth="1"/>
    <col min="3" max="14" width="16.5703125" customWidth="1"/>
    <col min="15" max="15" width="14.7109375" customWidth="1"/>
    <col min="16" max="16" width="0.7109375" customWidth="1"/>
  </cols>
  <sheetData>
    <row r="1" spans="1:41" ht="30" customHeight="1">
      <c r="A1" s="182" t="s">
        <v>442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20"/>
    </row>
    <row r="2" spans="1:41" ht="20.100000000000001" customHeight="1">
      <c r="A2" s="195" t="s">
        <v>394</v>
      </c>
      <c r="B2" s="196"/>
      <c r="C2" s="194" t="s">
        <v>391</v>
      </c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19"/>
    </row>
    <row r="3" spans="1:41" ht="20.100000000000001" customHeight="1">
      <c r="A3" s="197"/>
      <c r="B3" s="198"/>
      <c r="C3" s="60" t="s">
        <v>246</v>
      </c>
      <c r="D3" s="60" t="s">
        <v>247</v>
      </c>
      <c r="E3" s="60" t="s">
        <v>244</v>
      </c>
      <c r="F3" s="60" t="s">
        <v>240</v>
      </c>
      <c r="G3" s="60" t="s">
        <v>19</v>
      </c>
      <c r="H3" s="60" t="s">
        <v>11</v>
      </c>
      <c r="I3" s="60" t="s">
        <v>18</v>
      </c>
      <c r="J3" s="60" t="s">
        <v>245</v>
      </c>
      <c r="K3" s="60" t="s">
        <v>243</v>
      </c>
      <c r="L3" s="60" t="s">
        <v>242</v>
      </c>
      <c r="M3" s="60" t="s">
        <v>239</v>
      </c>
      <c r="N3" s="60" t="s">
        <v>503</v>
      </c>
      <c r="O3" s="83" t="s">
        <v>17</v>
      </c>
      <c r="P3" s="51"/>
    </row>
    <row r="4" spans="1:41" s="58" customFormat="1" ht="19.149999999999999" customHeight="1">
      <c r="A4" s="200" t="s">
        <v>1</v>
      </c>
      <c r="B4" s="49" t="s">
        <v>179</v>
      </c>
      <c r="C4" s="71">
        <v>3504</v>
      </c>
      <c r="D4" s="71">
        <v>7</v>
      </c>
      <c r="E4" s="71">
        <v>20</v>
      </c>
      <c r="F4" s="71">
        <v>702</v>
      </c>
      <c r="G4" s="71">
        <v>886</v>
      </c>
      <c r="H4" s="71">
        <v>289</v>
      </c>
      <c r="I4" s="71">
        <v>12</v>
      </c>
      <c r="J4" s="71">
        <v>2387</v>
      </c>
      <c r="K4" s="71">
        <v>722</v>
      </c>
      <c r="L4" s="71">
        <v>827</v>
      </c>
      <c r="M4" s="71">
        <v>47</v>
      </c>
      <c r="N4" s="71">
        <v>0</v>
      </c>
      <c r="O4" s="110">
        <v>9403</v>
      </c>
      <c r="P4" s="61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58" customFormat="1" ht="19.149999999999999" customHeight="1">
      <c r="A5" s="200"/>
      <c r="B5" s="49" t="s">
        <v>180</v>
      </c>
      <c r="C5" s="71">
        <v>3568</v>
      </c>
      <c r="D5" s="71">
        <v>4</v>
      </c>
      <c r="E5" s="71">
        <v>16</v>
      </c>
      <c r="F5" s="71">
        <v>703</v>
      </c>
      <c r="G5" s="71">
        <v>891</v>
      </c>
      <c r="H5" s="71">
        <v>314</v>
      </c>
      <c r="I5" s="71">
        <v>9</v>
      </c>
      <c r="J5" s="71">
        <v>2390</v>
      </c>
      <c r="K5" s="71">
        <v>297</v>
      </c>
      <c r="L5" s="71">
        <v>817</v>
      </c>
      <c r="M5" s="71">
        <v>44</v>
      </c>
      <c r="N5" s="71">
        <v>0</v>
      </c>
      <c r="O5" s="110">
        <v>9053</v>
      </c>
      <c r="P5" s="61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s="58" customFormat="1" ht="19.149999999999999" customHeight="1">
      <c r="A6" s="200"/>
      <c r="B6" s="49" t="s">
        <v>379</v>
      </c>
      <c r="C6" s="71">
        <v>3409</v>
      </c>
      <c r="D6" s="71">
        <v>5</v>
      </c>
      <c r="E6" s="71">
        <v>12</v>
      </c>
      <c r="F6" s="71">
        <v>703</v>
      </c>
      <c r="G6" s="71">
        <v>873</v>
      </c>
      <c r="H6" s="71">
        <v>314</v>
      </c>
      <c r="I6" s="71">
        <v>9</v>
      </c>
      <c r="J6" s="71">
        <v>2391</v>
      </c>
      <c r="K6" s="71">
        <v>297</v>
      </c>
      <c r="L6" s="71">
        <v>817</v>
      </c>
      <c r="M6" s="71">
        <v>44</v>
      </c>
      <c r="N6" s="71">
        <v>0</v>
      </c>
      <c r="O6" s="110">
        <v>8874</v>
      </c>
      <c r="P6" s="61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s="58" customFormat="1" ht="19.149999999999999" customHeight="1">
      <c r="A7" s="200"/>
      <c r="B7" s="49" t="s">
        <v>181</v>
      </c>
      <c r="C7" s="71">
        <v>948</v>
      </c>
      <c r="D7" s="71">
        <v>7</v>
      </c>
      <c r="E7" s="71">
        <v>34</v>
      </c>
      <c r="F7" s="71">
        <v>0</v>
      </c>
      <c r="G7" s="71">
        <v>460</v>
      </c>
      <c r="H7" s="71">
        <v>56</v>
      </c>
      <c r="I7" s="71">
        <v>6</v>
      </c>
      <c r="J7" s="71">
        <v>25</v>
      </c>
      <c r="K7" s="71">
        <v>448</v>
      </c>
      <c r="L7" s="71">
        <v>1811</v>
      </c>
      <c r="M7" s="71">
        <v>9</v>
      </c>
      <c r="N7" s="71">
        <v>0</v>
      </c>
      <c r="O7" s="110">
        <v>3804</v>
      </c>
      <c r="P7" s="61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s="58" customFormat="1" ht="19.149999999999999" customHeight="1">
      <c r="A8" s="200"/>
      <c r="B8" s="49" t="s">
        <v>380</v>
      </c>
      <c r="C8" s="71">
        <v>2441</v>
      </c>
      <c r="D8" s="71">
        <v>12</v>
      </c>
      <c r="E8" s="71">
        <v>44</v>
      </c>
      <c r="F8" s="71">
        <v>0</v>
      </c>
      <c r="G8" s="71">
        <v>651</v>
      </c>
      <c r="H8" s="71">
        <v>56</v>
      </c>
      <c r="I8" s="71">
        <v>6</v>
      </c>
      <c r="J8" s="71">
        <v>202</v>
      </c>
      <c r="K8" s="71">
        <v>448</v>
      </c>
      <c r="L8" s="71">
        <v>1811</v>
      </c>
      <c r="M8" s="71">
        <v>9</v>
      </c>
      <c r="N8" s="71">
        <v>0</v>
      </c>
      <c r="O8" s="110">
        <v>5680</v>
      </c>
      <c r="P8" s="61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ht="2.85" customHeight="1">
      <c r="A9" s="200"/>
      <c r="B9" s="46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0"/>
      <c r="P9" s="61"/>
    </row>
    <row r="10" spans="1:41" s="58" customFormat="1" ht="19.149999999999999" customHeight="1">
      <c r="A10" s="200" t="s">
        <v>2</v>
      </c>
      <c r="B10" s="49" t="s">
        <v>179</v>
      </c>
      <c r="C10" s="71">
        <v>2684</v>
      </c>
      <c r="D10" s="71">
        <v>0</v>
      </c>
      <c r="E10" s="71">
        <v>26</v>
      </c>
      <c r="F10" s="71">
        <v>413</v>
      </c>
      <c r="G10" s="71">
        <v>1115</v>
      </c>
      <c r="H10" s="71">
        <v>824</v>
      </c>
      <c r="I10" s="71">
        <v>11</v>
      </c>
      <c r="J10" s="71">
        <v>1420</v>
      </c>
      <c r="K10" s="71">
        <v>23</v>
      </c>
      <c r="L10" s="71">
        <v>896</v>
      </c>
      <c r="M10" s="71">
        <v>27</v>
      </c>
      <c r="N10" s="71">
        <v>0</v>
      </c>
      <c r="O10" s="110">
        <v>7439</v>
      </c>
      <c r="P10" s="61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58" customFormat="1" ht="19.149999999999999" customHeight="1">
      <c r="A11" s="200"/>
      <c r="B11" s="49" t="s">
        <v>180</v>
      </c>
      <c r="C11" s="71">
        <v>2725</v>
      </c>
      <c r="D11" s="71">
        <v>0</v>
      </c>
      <c r="E11" s="71">
        <v>20</v>
      </c>
      <c r="F11" s="71">
        <v>413</v>
      </c>
      <c r="G11" s="71">
        <v>1057</v>
      </c>
      <c r="H11" s="71">
        <v>804</v>
      </c>
      <c r="I11" s="71">
        <v>15</v>
      </c>
      <c r="J11" s="71">
        <v>1424</v>
      </c>
      <c r="K11" s="71">
        <v>22</v>
      </c>
      <c r="L11" s="71">
        <v>708</v>
      </c>
      <c r="M11" s="71">
        <v>32</v>
      </c>
      <c r="N11" s="71">
        <v>0</v>
      </c>
      <c r="O11" s="110">
        <v>7220</v>
      </c>
      <c r="P11" s="6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58" customFormat="1" ht="19.149999999999999" customHeight="1">
      <c r="A12" s="200"/>
      <c r="B12" s="49" t="s">
        <v>379</v>
      </c>
      <c r="C12" s="71">
        <v>2740</v>
      </c>
      <c r="D12" s="71">
        <v>0</v>
      </c>
      <c r="E12" s="71">
        <v>12</v>
      </c>
      <c r="F12" s="71">
        <v>413</v>
      </c>
      <c r="G12" s="71">
        <v>1064</v>
      </c>
      <c r="H12" s="71">
        <v>818</v>
      </c>
      <c r="I12" s="71">
        <v>15</v>
      </c>
      <c r="J12" s="71">
        <v>1433</v>
      </c>
      <c r="K12" s="71">
        <v>22</v>
      </c>
      <c r="L12" s="71">
        <v>708</v>
      </c>
      <c r="M12" s="71">
        <v>32</v>
      </c>
      <c r="N12" s="71">
        <v>0</v>
      </c>
      <c r="O12" s="110">
        <v>7257</v>
      </c>
      <c r="P12" s="61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58" customFormat="1" ht="19.149999999999999" customHeight="1">
      <c r="A13" s="200"/>
      <c r="B13" s="49" t="s">
        <v>181</v>
      </c>
      <c r="C13" s="71">
        <v>829</v>
      </c>
      <c r="D13" s="71">
        <v>0</v>
      </c>
      <c r="E13" s="71">
        <v>25</v>
      </c>
      <c r="F13" s="71">
        <v>0</v>
      </c>
      <c r="G13" s="71">
        <v>462</v>
      </c>
      <c r="H13" s="71">
        <v>115</v>
      </c>
      <c r="I13" s="71">
        <v>0</v>
      </c>
      <c r="J13" s="71">
        <v>10</v>
      </c>
      <c r="K13" s="71">
        <v>9</v>
      </c>
      <c r="L13" s="71">
        <v>1692</v>
      </c>
      <c r="M13" s="71">
        <v>7</v>
      </c>
      <c r="N13" s="71">
        <v>0</v>
      </c>
      <c r="O13" s="110">
        <v>3149</v>
      </c>
      <c r="P13" s="61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58" customFormat="1" ht="19.149999999999999" customHeight="1">
      <c r="A14" s="200"/>
      <c r="B14" s="49" t="s">
        <v>380</v>
      </c>
      <c r="C14" s="71">
        <v>1992</v>
      </c>
      <c r="D14" s="71">
        <v>0</v>
      </c>
      <c r="E14" s="71">
        <v>44</v>
      </c>
      <c r="F14" s="71">
        <v>0</v>
      </c>
      <c r="G14" s="71">
        <v>541</v>
      </c>
      <c r="H14" s="71">
        <v>159</v>
      </c>
      <c r="I14" s="71">
        <v>0</v>
      </c>
      <c r="J14" s="71">
        <v>96</v>
      </c>
      <c r="K14" s="71">
        <v>9</v>
      </c>
      <c r="L14" s="71">
        <v>1692</v>
      </c>
      <c r="M14" s="71">
        <v>7</v>
      </c>
      <c r="N14" s="71">
        <v>0</v>
      </c>
      <c r="O14" s="110">
        <v>4540</v>
      </c>
      <c r="P14" s="61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ht="2.85" customHeight="1">
      <c r="A15" s="200"/>
      <c r="B15" s="46"/>
      <c r="C15" s="115"/>
      <c r="D15" s="115"/>
      <c r="E15" s="115"/>
      <c r="F15" s="115"/>
      <c r="G15" s="115"/>
      <c r="H15" s="115"/>
      <c r="I15" s="115"/>
      <c r="J15" s="115"/>
      <c r="K15" s="115"/>
      <c r="L15" s="115"/>
      <c r="M15" s="115"/>
      <c r="N15" s="115"/>
      <c r="O15" s="110"/>
      <c r="P15" s="61"/>
    </row>
    <row r="16" spans="1:41" s="58" customFormat="1" ht="19.149999999999999" customHeight="1">
      <c r="A16" s="200" t="s">
        <v>3</v>
      </c>
      <c r="B16" s="49" t="s">
        <v>179</v>
      </c>
      <c r="C16" s="71">
        <v>2080</v>
      </c>
      <c r="D16" s="71">
        <v>0</v>
      </c>
      <c r="E16" s="71">
        <v>7</v>
      </c>
      <c r="F16" s="71">
        <v>511</v>
      </c>
      <c r="G16" s="71">
        <v>783</v>
      </c>
      <c r="H16" s="71">
        <v>551</v>
      </c>
      <c r="I16" s="71">
        <v>7</v>
      </c>
      <c r="J16" s="71">
        <v>1858</v>
      </c>
      <c r="K16" s="71">
        <v>27</v>
      </c>
      <c r="L16" s="71">
        <v>669</v>
      </c>
      <c r="M16" s="71">
        <v>56</v>
      </c>
      <c r="N16" s="71">
        <v>0</v>
      </c>
      <c r="O16" s="110">
        <v>6549</v>
      </c>
      <c r="P16" s="61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58" customFormat="1" ht="19.149999999999999" customHeight="1">
      <c r="A17" s="200"/>
      <c r="B17" s="49" t="s">
        <v>180</v>
      </c>
      <c r="C17" s="71">
        <v>2006</v>
      </c>
      <c r="D17" s="71">
        <v>0</v>
      </c>
      <c r="E17" s="71">
        <v>10</v>
      </c>
      <c r="F17" s="71">
        <v>511</v>
      </c>
      <c r="G17" s="71">
        <v>793</v>
      </c>
      <c r="H17" s="71">
        <v>544</v>
      </c>
      <c r="I17" s="71">
        <v>9</v>
      </c>
      <c r="J17" s="71">
        <v>1857</v>
      </c>
      <c r="K17" s="71">
        <v>19</v>
      </c>
      <c r="L17" s="71">
        <v>722</v>
      </c>
      <c r="M17" s="71">
        <v>57</v>
      </c>
      <c r="N17" s="71">
        <v>0</v>
      </c>
      <c r="O17" s="110">
        <v>6528</v>
      </c>
      <c r="P17" s="61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58" customFormat="1" ht="19.149999999999999" customHeight="1">
      <c r="A18" s="200"/>
      <c r="B18" s="49" t="s">
        <v>379</v>
      </c>
      <c r="C18" s="71">
        <v>1974</v>
      </c>
      <c r="D18" s="71">
        <v>0</v>
      </c>
      <c r="E18" s="71">
        <v>6</v>
      </c>
      <c r="F18" s="71">
        <v>511</v>
      </c>
      <c r="G18" s="71">
        <v>785</v>
      </c>
      <c r="H18" s="71">
        <v>544</v>
      </c>
      <c r="I18" s="71">
        <v>9</v>
      </c>
      <c r="J18" s="71">
        <v>1868</v>
      </c>
      <c r="K18" s="71">
        <v>19</v>
      </c>
      <c r="L18" s="71">
        <v>722</v>
      </c>
      <c r="M18" s="71">
        <v>57</v>
      </c>
      <c r="N18" s="71">
        <v>0</v>
      </c>
      <c r="O18" s="110">
        <v>6495</v>
      </c>
      <c r="P18" s="61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58" customFormat="1" ht="19.149999999999999" customHeight="1">
      <c r="A19" s="200"/>
      <c r="B19" s="49" t="s">
        <v>181</v>
      </c>
      <c r="C19" s="71">
        <v>503</v>
      </c>
      <c r="D19" s="71">
        <v>0</v>
      </c>
      <c r="E19" s="71">
        <v>9</v>
      </c>
      <c r="F19" s="71">
        <v>0</v>
      </c>
      <c r="G19" s="71">
        <v>323</v>
      </c>
      <c r="H19" s="71">
        <v>117</v>
      </c>
      <c r="I19" s="71">
        <v>0</v>
      </c>
      <c r="J19" s="71">
        <v>22</v>
      </c>
      <c r="K19" s="71">
        <v>18</v>
      </c>
      <c r="L19" s="71">
        <v>1467</v>
      </c>
      <c r="M19" s="71">
        <v>15</v>
      </c>
      <c r="N19" s="71">
        <v>0</v>
      </c>
      <c r="O19" s="110">
        <v>2474</v>
      </c>
      <c r="P19" s="61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58" customFormat="1" ht="19.149999999999999" customHeight="1">
      <c r="A20" s="200"/>
      <c r="B20" s="49" t="s">
        <v>380</v>
      </c>
      <c r="C20" s="71">
        <v>1227</v>
      </c>
      <c r="D20" s="71">
        <v>0</v>
      </c>
      <c r="E20" s="71">
        <v>18</v>
      </c>
      <c r="F20" s="71">
        <v>0</v>
      </c>
      <c r="G20" s="71">
        <v>361</v>
      </c>
      <c r="H20" s="71">
        <v>117</v>
      </c>
      <c r="I20" s="71">
        <v>0</v>
      </c>
      <c r="J20" s="71">
        <v>49</v>
      </c>
      <c r="K20" s="71">
        <v>18</v>
      </c>
      <c r="L20" s="71">
        <v>1467</v>
      </c>
      <c r="M20" s="71">
        <v>15</v>
      </c>
      <c r="N20" s="71">
        <v>0</v>
      </c>
      <c r="O20" s="110">
        <v>3272</v>
      </c>
      <c r="P20" s="61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ht="2.25" customHeight="1">
      <c r="A21" s="200"/>
      <c r="B21" s="46"/>
      <c r="C21" s="115"/>
      <c r="D21" s="115"/>
      <c r="E21" s="115"/>
      <c r="F21" s="115"/>
      <c r="G21" s="115"/>
      <c r="H21" s="115"/>
      <c r="I21" s="115"/>
      <c r="J21" s="115"/>
      <c r="K21" s="115"/>
      <c r="L21" s="115"/>
      <c r="M21" s="115"/>
      <c r="N21" s="115"/>
      <c r="O21" s="110"/>
      <c r="P21" s="61"/>
    </row>
    <row r="22" spans="1:41" s="58" customFormat="1" ht="19.149999999999999" customHeight="1">
      <c r="A22" s="200" t="s">
        <v>4</v>
      </c>
      <c r="B22" s="49" t="s">
        <v>179</v>
      </c>
      <c r="C22" s="71">
        <v>2420</v>
      </c>
      <c r="D22" s="71">
        <v>0</v>
      </c>
      <c r="E22" s="71">
        <v>13</v>
      </c>
      <c r="F22" s="71">
        <v>369</v>
      </c>
      <c r="G22" s="71">
        <v>829</v>
      </c>
      <c r="H22" s="71">
        <v>469</v>
      </c>
      <c r="I22" s="71">
        <v>10</v>
      </c>
      <c r="J22" s="71">
        <v>1658</v>
      </c>
      <c r="K22" s="71">
        <v>25</v>
      </c>
      <c r="L22" s="71">
        <v>743</v>
      </c>
      <c r="M22" s="71">
        <v>52</v>
      </c>
      <c r="N22" s="71">
        <v>0</v>
      </c>
      <c r="O22" s="110">
        <v>6588</v>
      </c>
      <c r="P22" s="61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58" customFormat="1" ht="19.149999999999999" customHeight="1">
      <c r="A23" s="200"/>
      <c r="B23" s="49" t="s">
        <v>180</v>
      </c>
      <c r="C23" s="71">
        <v>2520</v>
      </c>
      <c r="D23" s="71">
        <v>0</v>
      </c>
      <c r="E23" s="71">
        <v>12</v>
      </c>
      <c r="F23" s="71">
        <v>369</v>
      </c>
      <c r="G23" s="71">
        <v>899</v>
      </c>
      <c r="H23" s="71">
        <v>460</v>
      </c>
      <c r="I23" s="71">
        <v>12</v>
      </c>
      <c r="J23" s="71">
        <v>1662</v>
      </c>
      <c r="K23" s="71">
        <v>29</v>
      </c>
      <c r="L23" s="71">
        <v>824</v>
      </c>
      <c r="M23" s="71">
        <v>52</v>
      </c>
      <c r="N23" s="71">
        <v>0</v>
      </c>
      <c r="O23" s="110">
        <v>6839</v>
      </c>
      <c r="P23" s="61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58" customFormat="1" ht="19.149999999999999" customHeight="1">
      <c r="A24" s="200"/>
      <c r="B24" s="49" t="s">
        <v>379</v>
      </c>
      <c r="C24" s="71">
        <v>2520</v>
      </c>
      <c r="D24" s="71">
        <v>0</v>
      </c>
      <c r="E24" s="71">
        <v>8</v>
      </c>
      <c r="F24" s="71">
        <v>369</v>
      </c>
      <c r="G24" s="71">
        <v>916</v>
      </c>
      <c r="H24" s="71">
        <v>454</v>
      </c>
      <c r="I24" s="71">
        <v>12</v>
      </c>
      <c r="J24" s="71">
        <v>1646</v>
      </c>
      <c r="K24" s="71">
        <v>29</v>
      </c>
      <c r="L24" s="71">
        <v>824</v>
      </c>
      <c r="M24" s="71">
        <v>52</v>
      </c>
      <c r="N24" s="71">
        <v>0</v>
      </c>
      <c r="O24" s="110">
        <v>6830</v>
      </c>
      <c r="P24" s="61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58" customFormat="1" ht="19.149999999999999" customHeight="1">
      <c r="A25" s="200"/>
      <c r="B25" s="49" t="s">
        <v>181</v>
      </c>
      <c r="C25" s="71">
        <v>393</v>
      </c>
      <c r="D25" s="71">
        <v>0</v>
      </c>
      <c r="E25" s="71">
        <v>30</v>
      </c>
      <c r="F25" s="71">
        <v>0</v>
      </c>
      <c r="G25" s="71">
        <v>175</v>
      </c>
      <c r="H25" s="71">
        <v>47</v>
      </c>
      <c r="I25" s="71">
        <v>0</v>
      </c>
      <c r="J25" s="71">
        <v>17</v>
      </c>
      <c r="K25" s="71">
        <v>6</v>
      </c>
      <c r="L25" s="71">
        <v>1539</v>
      </c>
      <c r="M25" s="71">
        <v>4</v>
      </c>
      <c r="N25" s="71">
        <v>0</v>
      </c>
      <c r="O25" s="110">
        <v>2211</v>
      </c>
      <c r="P25" s="61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58" customFormat="1" ht="19.149999999999999" customHeight="1">
      <c r="A26" s="200"/>
      <c r="B26" s="49" t="s">
        <v>380</v>
      </c>
      <c r="C26" s="71">
        <v>935</v>
      </c>
      <c r="D26" s="71">
        <v>0</v>
      </c>
      <c r="E26" s="71">
        <v>35</v>
      </c>
      <c r="F26" s="71">
        <v>0</v>
      </c>
      <c r="G26" s="71">
        <v>193</v>
      </c>
      <c r="H26" s="71">
        <v>66</v>
      </c>
      <c r="I26" s="71">
        <v>0</v>
      </c>
      <c r="J26" s="71">
        <v>66</v>
      </c>
      <c r="K26" s="71">
        <v>6</v>
      </c>
      <c r="L26" s="71">
        <v>1539</v>
      </c>
      <c r="M26" s="71">
        <v>4</v>
      </c>
      <c r="N26" s="71">
        <v>0</v>
      </c>
      <c r="O26" s="110">
        <v>2844</v>
      </c>
      <c r="P26" s="61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ht="2.85" customHeight="1">
      <c r="A27" s="200"/>
      <c r="B27" s="46"/>
      <c r="C27" s="115"/>
      <c r="D27" s="115"/>
      <c r="E27" s="115"/>
      <c r="F27" s="115"/>
      <c r="G27" s="115"/>
      <c r="H27" s="115"/>
      <c r="I27" s="115"/>
      <c r="J27" s="115"/>
      <c r="K27" s="115"/>
      <c r="L27" s="115"/>
      <c r="M27" s="115"/>
      <c r="N27" s="115"/>
      <c r="O27" s="110"/>
      <c r="P27" s="61"/>
    </row>
    <row r="28" spans="1:41" s="58" customFormat="1" ht="19.149999999999999" customHeight="1">
      <c r="A28" s="200" t="s">
        <v>5</v>
      </c>
      <c r="B28" s="49" t="s">
        <v>179</v>
      </c>
      <c r="C28" s="71">
        <v>2866</v>
      </c>
      <c r="D28" s="71">
        <v>0</v>
      </c>
      <c r="E28" s="71">
        <v>12</v>
      </c>
      <c r="F28" s="71">
        <v>141</v>
      </c>
      <c r="G28" s="71">
        <v>711</v>
      </c>
      <c r="H28" s="71">
        <v>436</v>
      </c>
      <c r="I28" s="71">
        <v>55</v>
      </c>
      <c r="J28" s="71">
        <v>1487</v>
      </c>
      <c r="K28" s="71">
        <v>21</v>
      </c>
      <c r="L28" s="71">
        <v>607</v>
      </c>
      <c r="M28" s="71">
        <v>333</v>
      </c>
      <c r="N28" s="71">
        <v>0</v>
      </c>
      <c r="O28" s="110">
        <v>6669</v>
      </c>
      <c r="P28" s="61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58" customFormat="1" ht="19.149999999999999" customHeight="1">
      <c r="A29" s="200"/>
      <c r="B29" s="49" t="s">
        <v>180</v>
      </c>
      <c r="C29" s="71">
        <v>2803</v>
      </c>
      <c r="D29" s="71">
        <v>0</v>
      </c>
      <c r="E29" s="71">
        <v>19</v>
      </c>
      <c r="F29" s="71">
        <v>141</v>
      </c>
      <c r="G29" s="71">
        <v>699</v>
      </c>
      <c r="H29" s="71">
        <v>441</v>
      </c>
      <c r="I29" s="71">
        <v>57</v>
      </c>
      <c r="J29" s="71">
        <v>1491</v>
      </c>
      <c r="K29" s="71">
        <v>19</v>
      </c>
      <c r="L29" s="71">
        <v>651</v>
      </c>
      <c r="M29" s="71">
        <v>367</v>
      </c>
      <c r="N29" s="71">
        <v>0</v>
      </c>
      <c r="O29" s="110">
        <v>6688</v>
      </c>
      <c r="P29" s="61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58" customFormat="1" ht="19.149999999999999" customHeight="1">
      <c r="A30" s="200"/>
      <c r="B30" s="49" t="s">
        <v>379</v>
      </c>
      <c r="C30" s="71">
        <v>2617</v>
      </c>
      <c r="D30" s="71">
        <v>0</v>
      </c>
      <c r="E30" s="71">
        <v>15</v>
      </c>
      <c r="F30" s="71">
        <v>141</v>
      </c>
      <c r="G30" s="71">
        <v>693</v>
      </c>
      <c r="H30" s="71">
        <v>441</v>
      </c>
      <c r="I30" s="71">
        <v>57</v>
      </c>
      <c r="J30" s="71">
        <v>1486</v>
      </c>
      <c r="K30" s="71">
        <v>19</v>
      </c>
      <c r="L30" s="71">
        <v>651</v>
      </c>
      <c r="M30" s="71">
        <v>367</v>
      </c>
      <c r="N30" s="71">
        <v>0</v>
      </c>
      <c r="O30" s="110">
        <v>6487</v>
      </c>
      <c r="P30" s="61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58" customFormat="1" ht="19.149999999999999" customHeight="1">
      <c r="A31" s="200"/>
      <c r="B31" s="49" t="s">
        <v>181</v>
      </c>
      <c r="C31" s="71">
        <v>666</v>
      </c>
      <c r="D31" s="71">
        <v>0</v>
      </c>
      <c r="E31" s="71">
        <v>15</v>
      </c>
      <c r="F31" s="71">
        <v>0</v>
      </c>
      <c r="G31" s="71">
        <v>366</v>
      </c>
      <c r="H31" s="71">
        <v>52</v>
      </c>
      <c r="I31" s="71">
        <v>1</v>
      </c>
      <c r="J31" s="71">
        <v>1</v>
      </c>
      <c r="K31" s="71">
        <v>8</v>
      </c>
      <c r="L31" s="71">
        <v>1317</v>
      </c>
      <c r="M31" s="71">
        <v>66</v>
      </c>
      <c r="N31" s="71">
        <v>0</v>
      </c>
      <c r="O31" s="110">
        <v>2492</v>
      </c>
      <c r="P31" s="6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58" customFormat="1" ht="19.149999999999999" customHeight="1">
      <c r="A32" s="200"/>
      <c r="B32" s="49" t="s">
        <v>380</v>
      </c>
      <c r="C32" s="71">
        <v>1536</v>
      </c>
      <c r="D32" s="71">
        <v>0</v>
      </c>
      <c r="E32" s="71">
        <v>23</v>
      </c>
      <c r="F32" s="71">
        <v>0</v>
      </c>
      <c r="G32" s="71">
        <v>384</v>
      </c>
      <c r="H32" s="71">
        <v>53</v>
      </c>
      <c r="I32" s="71">
        <v>1</v>
      </c>
      <c r="J32" s="71">
        <v>12</v>
      </c>
      <c r="K32" s="71">
        <v>8</v>
      </c>
      <c r="L32" s="71">
        <v>1317</v>
      </c>
      <c r="M32" s="71">
        <v>66</v>
      </c>
      <c r="N32" s="71">
        <v>0</v>
      </c>
      <c r="O32" s="110">
        <v>3400</v>
      </c>
      <c r="P32" s="61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2.85" customHeight="1">
      <c r="A33" s="200"/>
      <c r="B33" s="46"/>
      <c r="C33" s="115"/>
      <c r="D33" s="115"/>
      <c r="E33" s="115"/>
      <c r="F33" s="115"/>
      <c r="G33" s="115"/>
      <c r="H33" s="115"/>
      <c r="I33" s="115"/>
      <c r="J33" s="115"/>
      <c r="K33" s="115"/>
      <c r="L33" s="115"/>
      <c r="M33" s="115"/>
      <c r="N33" s="115"/>
      <c r="O33" s="110"/>
      <c r="P33" s="61"/>
    </row>
    <row r="34" spans="1:41" s="58" customFormat="1" ht="19.149999999999999" customHeight="1">
      <c r="A34" s="200" t="s">
        <v>6</v>
      </c>
      <c r="B34" s="49" t="s">
        <v>179</v>
      </c>
      <c r="C34" s="71">
        <v>3574</v>
      </c>
      <c r="D34" s="71">
        <v>4</v>
      </c>
      <c r="E34" s="71">
        <v>15</v>
      </c>
      <c r="F34" s="71">
        <v>255</v>
      </c>
      <c r="G34" s="71">
        <v>971</v>
      </c>
      <c r="H34" s="71">
        <v>303</v>
      </c>
      <c r="I34" s="71">
        <v>9</v>
      </c>
      <c r="J34" s="71">
        <v>2329</v>
      </c>
      <c r="K34" s="71">
        <v>39</v>
      </c>
      <c r="L34" s="71">
        <v>985</v>
      </c>
      <c r="M34" s="71">
        <v>74</v>
      </c>
      <c r="N34" s="71">
        <v>0</v>
      </c>
      <c r="O34" s="110">
        <v>8558</v>
      </c>
      <c r="P34" s="61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58" customFormat="1" ht="19.149999999999999" customHeight="1">
      <c r="A35" s="200"/>
      <c r="B35" s="49" t="s">
        <v>180</v>
      </c>
      <c r="C35" s="71">
        <v>3633</v>
      </c>
      <c r="D35" s="71">
        <v>3</v>
      </c>
      <c r="E35" s="71">
        <v>10</v>
      </c>
      <c r="F35" s="71">
        <v>255</v>
      </c>
      <c r="G35" s="71">
        <v>1015</v>
      </c>
      <c r="H35" s="71">
        <v>303</v>
      </c>
      <c r="I35" s="71">
        <v>8</v>
      </c>
      <c r="J35" s="71">
        <v>2331</v>
      </c>
      <c r="K35" s="71">
        <v>42</v>
      </c>
      <c r="L35" s="71">
        <v>1042</v>
      </c>
      <c r="M35" s="71">
        <v>80</v>
      </c>
      <c r="N35" s="71">
        <v>0</v>
      </c>
      <c r="O35" s="110">
        <v>8722</v>
      </c>
      <c r="P35" s="61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58" customFormat="1" ht="19.149999999999999" customHeight="1">
      <c r="A36" s="200"/>
      <c r="B36" s="49" t="s">
        <v>379</v>
      </c>
      <c r="C36" s="71">
        <v>3530</v>
      </c>
      <c r="D36" s="71">
        <v>4</v>
      </c>
      <c r="E36" s="71">
        <v>8</v>
      </c>
      <c r="F36" s="71">
        <v>255</v>
      </c>
      <c r="G36" s="71">
        <v>1039</v>
      </c>
      <c r="H36" s="71">
        <v>302</v>
      </c>
      <c r="I36" s="71">
        <v>8</v>
      </c>
      <c r="J36" s="71">
        <v>2328</v>
      </c>
      <c r="K36" s="71">
        <v>42</v>
      </c>
      <c r="L36" s="71">
        <v>1042</v>
      </c>
      <c r="M36" s="71">
        <v>80</v>
      </c>
      <c r="N36" s="71">
        <v>0</v>
      </c>
      <c r="O36" s="110">
        <v>8638</v>
      </c>
      <c r="P36" s="61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58" customFormat="1" ht="19.149999999999999" customHeight="1">
      <c r="A37" s="200"/>
      <c r="B37" s="49" t="s">
        <v>181</v>
      </c>
      <c r="C37" s="71">
        <v>517</v>
      </c>
      <c r="D37" s="71">
        <v>2</v>
      </c>
      <c r="E37" s="71">
        <v>12</v>
      </c>
      <c r="F37" s="71">
        <v>0</v>
      </c>
      <c r="G37" s="71">
        <v>166</v>
      </c>
      <c r="H37" s="71">
        <v>37</v>
      </c>
      <c r="I37" s="71">
        <v>2</v>
      </c>
      <c r="J37" s="71">
        <v>1</v>
      </c>
      <c r="K37" s="71">
        <v>4</v>
      </c>
      <c r="L37" s="71">
        <v>1724</v>
      </c>
      <c r="M37" s="71">
        <v>5</v>
      </c>
      <c r="N37" s="71">
        <v>0</v>
      </c>
      <c r="O37" s="110">
        <v>2470</v>
      </c>
      <c r="P37" s="61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58" customFormat="1" ht="19.149999999999999" customHeight="1">
      <c r="A38" s="200"/>
      <c r="B38" s="49" t="s">
        <v>380</v>
      </c>
      <c r="C38" s="71">
        <v>1271</v>
      </c>
      <c r="D38" s="71">
        <v>3</v>
      </c>
      <c r="E38" s="71">
        <v>23</v>
      </c>
      <c r="F38" s="71">
        <v>0</v>
      </c>
      <c r="G38" s="71">
        <v>201</v>
      </c>
      <c r="H38" s="71">
        <v>38</v>
      </c>
      <c r="I38" s="71">
        <v>2</v>
      </c>
      <c r="J38" s="71">
        <v>19</v>
      </c>
      <c r="K38" s="71">
        <v>4</v>
      </c>
      <c r="L38" s="71">
        <v>1724</v>
      </c>
      <c r="M38" s="71">
        <v>5</v>
      </c>
      <c r="N38" s="71">
        <v>0</v>
      </c>
      <c r="O38" s="110">
        <v>3290</v>
      </c>
      <c r="P38" s="61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2.85" customHeight="1">
      <c r="A39" s="200"/>
      <c r="B39" s="46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0"/>
      <c r="P39" s="61"/>
    </row>
    <row r="40" spans="1:41" s="58" customFormat="1" ht="19.149999999999999" customHeight="1">
      <c r="A40" s="200" t="s">
        <v>7</v>
      </c>
      <c r="B40" s="49" t="s">
        <v>179</v>
      </c>
      <c r="C40" s="71">
        <v>3295</v>
      </c>
      <c r="D40" s="71">
        <v>8</v>
      </c>
      <c r="E40" s="71">
        <v>5</v>
      </c>
      <c r="F40" s="71">
        <v>164</v>
      </c>
      <c r="G40" s="71">
        <v>381</v>
      </c>
      <c r="H40" s="71">
        <v>393</v>
      </c>
      <c r="I40" s="71">
        <v>3</v>
      </c>
      <c r="J40" s="71">
        <v>2387</v>
      </c>
      <c r="K40" s="71">
        <v>27</v>
      </c>
      <c r="L40" s="71">
        <v>1242</v>
      </c>
      <c r="M40" s="71">
        <v>195</v>
      </c>
      <c r="N40" s="71">
        <v>0</v>
      </c>
      <c r="O40" s="110">
        <v>8100</v>
      </c>
      <c r="P40" s="61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58" customFormat="1" ht="19.149999999999999" customHeight="1">
      <c r="A41" s="200"/>
      <c r="B41" s="49" t="s">
        <v>180</v>
      </c>
      <c r="C41" s="71">
        <v>3322</v>
      </c>
      <c r="D41" s="71">
        <v>6</v>
      </c>
      <c r="E41" s="71">
        <v>5</v>
      </c>
      <c r="F41" s="71">
        <v>164</v>
      </c>
      <c r="G41" s="71">
        <v>426</v>
      </c>
      <c r="H41" s="71">
        <v>408</v>
      </c>
      <c r="I41" s="71">
        <v>2</v>
      </c>
      <c r="J41" s="71">
        <v>2396</v>
      </c>
      <c r="K41" s="71">
        <v>23</v>
      </c>
      <c r="L41" s="71">
        <v>1245</v>
      </c>
      <c r="M41" s="71">
        <v>242</v>
      </c>
      <c r="N41" s="71">
        <v>0</v>
      </c>
      <c r="O41" s="110">
        <v>8239</v>
      </c>
      <c r="P41" s="6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s="58" customFormat="1" ht="19.149999999999999" customHeight="1">
      <c r="A42" s="200"/>
      <c r="B42" s="49" t="s">
        <v>379</v>
      </c>
      <c r="C42" s="71">
        <v>3357</v>
      </c>
      <c r="D42" s="71">
        <v>10</v>
      </c>
      <c r="E42" s="71">
        <v>5</v>
      </c>
      <c r="F42" s="71">
        <v>164</v>
      </c>
      <c r="G42" s="71">
        <v>393</v>
      </c>
      <c r="H42" s="71">
        <v>403</v>
      </c>
      <c r="I42" s="71">
        <v>2</v>
      </c>
      <c r="J42" s="71">
        <v>2392</v>
      </c>
      <c r="K42" s="71">
        <v>23</v>
      </c>
      <c r="L42" s="71">
        <v>1245</v>
      </c>
      <c r="M42" s="71">
        <v>242</v>
      </c>
      <c r="N42" s="71">
        <v>0</v>
      </c>
      <c r="O42" s="110">
        <v>8236</v>
      </c>
      <c r="P42" s="61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s="58" customFormat="1" ht="19.149999999999999" customHeight="1">
      <c r="A43" s="200"/>
      <c r="B43" s="49" t="s">
        <v>181</v>
      </c>
      <c r="C43" s="71">
        <v>883</v>
      </c>
      <c r="D43" s="71">
        <v>6</v>
      </c>
      <c r="E43" s="71">
        <v>6</v>
      </c>
      <c r="F43" s="71">
        <v>0</v>
      </c>
      <c r="G43" s="71">
        <v>200</v>
      </c>
      <c r="H43" s="71">
        <v>23</v>
      </c>
      <c r="I43" s="71">
        <v>2</v>
      </c>
      <c r="J43" s="71">
        <v>7</v>
      </c>
      <c r="K43" s="71">
        <v>12</v>
      </c>
      <c r="L43" s="71">
        <v>1645</v>
      </c>
      <c r="M43" s="71">
        <v>15</v>
      </c>
      <c r="N43" s="71">
        <v>0</v>
      </c>
      <c r="O43" s="110">
        <v>2799</v>
      </c>
      <c r="P43" s="61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58" customFormat="1" ht="19.149999999999999" customHeight="1">
      <c r="A44" s="200"/>
      <c r="B44" s="49" t="s">
        <v>380</v>
      </c>
      <c r="C44" s="71">
        <v>1947</v>
      </c>
      <c r="D44" s="71">
        <v>13</v>
      </c>
      <c r="E44" s="71">
        <v>10</v>
      </c>
      <c r="F44" s="71">
        <v>0</v>
      </c>
      <c r="G44" s="71">
        <v>238</v>
      </c>
      <c r="H44" s="71">
        <v>28</v>
      </c>
      <c r="I44" s="71">
        <v>2</v>
      </c>
      <c r="J44" s="71">
        <v>38</v>
      </c>
      <c r="K44" s="71">
        <v>12</v>
      </c>
      <c r="L44" s="71">
        <v>1645</v>
      </c>
      <c r="M44" s="71">
        <v>15</v>
      </c>
      <c r="N44" s="71">
        <v>0</v>
      </c>
      <c r="O44" s="110">
        <v>3948</v>
      </c>
      <c r="P44" s="61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2.85" customHeight="1">
      <c r="A45" s="200"/>
      <c r="B45" s="46"/>
      <c r="C45" s="115"/>
      <c r="D45" s="115"/>
      <c r="E45" s="115"/>
      <c r="F45" s="115"/>
      <c r="G45" s="115"/>
      <c r="H45" s="115"/>
      <c r="I45" s="115"/>
      <c r="J45" s="115"/>
      <c r="K45" s="115"/>
      <c r="L45" s="115"/>
      <c r="M45" s="115"/>
      <c r="N45" s="115"/>
      <c r="O45" s="110"/>
      <c r="P45" s="61"/>
    </row>
    <row r="46" spans="1:41" s="58" customFormat="1" ht="19.149999999999999" customHeight="1">
      <c r="A46" s="200" t="s">
        <v>8</v>
      </c>
      <c r="B46" s="49" t="s">
        <v>179</v>
      </c>
      <c r="C46" s="71">
        <v>3989</v>
      </c>
      <c r="D46" s="71">
        <v>0</v>
      </c>
      <c r="E46" s="71">
        <v>18</v>
      </c>
      <c r="F46" s="71">
        <v>422</v>
      </c>
      <c r="G46" s="71">
        <v>841</v>
      </c>
      <c r="H46" s="71">
        <v>1171</v>
      </c>
      <c r="I46" s="71">
        <v>12</v>
      </c>
      <c r="J46" s="71">
        <v>2529</v>
      </c>
      <c r="K46" s="71">
        <v>36</v>
      </c>
      <c r="L46" s="71">
        <v>1059</v>
      </c>
      <c r="M46" s="71">
        <v>161</v>
      </c>
      <c r="N46" s="71">
        <v>0</v>
      </c>
      <c r="O46" s="110">
        <v>10238</v>
      </c>
      <c r="P46" s="61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58" customFormat="1" ht="19.149999999999999" customHeight="1">
      <c r="A47" s="200"/>
      <c r="B47" s="49" t="s">
        <v>180</v>
      </c>
      <c r="C47" s="71">
        <v>4027</v>
      </c>
      <c r="D47" s="71">
        <v>0</v>
      </c>
      <c r="E47" s="71">
        <v>10</v>
      </c>
      <c r="F47" s="71">
        <v>423</v>
      </c>
      <c r="G47" s="71">
        <v>862</v>
      </c>
      <c r="H47" s="71">
        <v>1167</v>
      </c>
      <c r="I47" s="71">
        <v>11</v>
      </c>
      <c r="J47" s="71">
        <v>2530</v>
      </c>
      <c r="K47" s="71">
        <v>35</v>
      </c>
      <c r="L47" s="71">
        <v>982</v>
      </c>
      <c r="M47" s="71">
        <v>158</v>
      </c>
      <c r="N47" s="71">
        <v>0</v>
      </c>
      <c r="O47" s="110">
        <v>10205</v>
      </c>
      <c r="P47" s="61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58" customFormat="1" ht="19.149999999999999" customHeight="1">
      <c r="A48" s="200"/>
      <c r="B48" s="49" t="s">
        <v>379</v>
      </c>
      <c r="C48" s="71">
        <v>4058</v>
      </c>
      <c r="D48" s="71">
        <v>0</v>
      </c>
      <c r="E48" s="71">
        <v>13</v>
      </c>
      <c r="F48" s="71">
        <v>423</v>
      </c>
      <c r="G48" s="71">
        <v>872</v>
      </c>
      <c r="H48" s="71">
        <v>1164</v>
      </c>
      <c r="I48" s="71">
        <v>11</v>
      </c>
      <c r="J48" s="71">
        <v>2541</v>
      </c>
      <c r="K48" s="71">
        <v>35</v>
      </c>
      <c r="L48" s="71">
        <v>982</v>
      </c>
      <c r="M48" s="71">
        <v>158</v>
      </c>
      <c r="N48" s="71">
        <v>0</v>
      </c>
      <c r="O48" s="110">
        <v>10257</v>
      </c>
      <c r="P48" s="61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58" customFormat="1" ht="19.149999999999999" customHeight="1">
      <c r="A49" s="200"/>
      <c r="B49" s="49" t="s">
        <v>181</v>
      </c>
      <c r="C49" s="71">
        <v>716</v>
      </c>
      <c r="D49" s="71">
        <v>0</v>
      </c>
      <c r="E49" s="71">
        <v>22</v>
      </c>
      <c r="F49" s="71">
        <v>0</v>
      </c>
      <c r="G49" s="71">
        <v>238</v>
      </c>
      <c r="H49" s="71">
        <v>140</v>
      </c>
      <c r="I49" s="71">
        <v>1</v>
      </c>
      <c r="J49" s="71">
        <v>3</v>
      </c>
      <c r="K49" s="71">
        <v>14</v>
      </c>
      <c r="L49" s="71">
        <v>1819</v>
      </c>
      <c r="M49" s="71">
        <v>28</v>
      </c>
      <c r="N49" s="71">
        <v>0</v>
      </c>
      <c r="O49" s="110">
        <v>2981</v>
      </c>
      <c r="P49" s="61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58" customFormat="1" ht="19.149999999999999" customHeight="1">
      <c r="A50" s="200"/>
      <c r="B50" s="49" t="s">
        <v>380</v>
      </c>
      <c r="C50" s="71">
        <v>1773</v>
      </c>
      <c r="D50" s="71">
        <v>0</v>
      </c>
      <c r="E50" s="71">
        <v>37</v>
      </c>
      <c r="F50" s="71">
        <v>0</v>
      </c>
      <c r="G50" s="71">
        <v>270</v>
      </c>
      <c r="H50" s="71">
        <v>149</v>
      </c>
      <c r="I50" s="71">
        <v>1</v>
      </c>
      <c r="J50" s="71">
        <v>31</v>
      </c>
      <c r="K50" s="71">
        <v>14</v>
      </c>
      <c r="L50" s="71">
        <v>1819</v>
      </c>
      <c r="M50" s="71">
        <v>28</v>
      </c>
      <c r="N50" s="71">
        <v>0</v>
      </c>
      <c r="O50" s="110">
        <v>4122</v>
      </c>
      <c r="P50" s="61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2.85" customHeight="1">
      <c r="A51" s="200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51"/>
    </row>
    <row r="52" spans="1:4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4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4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4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4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41">
      <c r="O57" s="3"/>
    </row>
    <row r="58" spans="1:41">
      <c r="O58" s="3"/>
    </row>
  </sheetData>
  <mergeCells count="11">
    <mergeCell ref="A1:O1"/>
    <mergeCell ref="C2:O2"/>
    <mergeCell ref="A46:A51"/>
    <mergeCell ref="A10:A15"/>
    <mergeCell ref="A16:A21"/>
    <mergeCell ref="A34:A39"/>
    <mergeCell ref="A22:A27"/>
    <mergeCell ref="A28:A33"/>
    <mergeCell ref="A40:A45"/>
    <mergeCell ref="A4:A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P57"/>
  <sheetViews>
    <sheetView zoomScale="70" zoomScaleNormal="70" zoomScaleSheetLayoutView="40" zoomScalePageLayoutView="40" workbookViewId="0">
      <selection sqref="A1:O1"/>
    </sheetView>
  </sheetViews>
  <sheetFormatPr defaultRowHeight="12.75"/>
  <cols>
    <col min="1" max="1" width="11.7109375" customWidth="1"/>
    <col min="2" max="2" width="23.42578125" customWidth="1"/>
    <col min="3" max="14" width="17.5703125" customWidth="1"/>
    <col min="15" max="15" width="24.28515625" customWidth="1"/>
    <col min="16" max="16" width="0.7109375" customWidth="1"/>
  </cols>
  <sheetData>
    <row r="1" spans="1:16" s="68" customFormat="1" ht="30" customHeight="1">
      <c r="A1" s="202" t="s">
        <v>443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120"/>
    </row>
    <row r="2" spans="1:16" ht="20.100000000000001" customHeight="1">
      <c r="A2" s="207" t="s">
        <v>394</v>
      </c>
      <c r="B2" s="208"/>
      <c r="C2" s="206" t="s">
        <v>388</v>
      </c>
      <c r="D2" s="206"/>
      <c r="E2" s="206"/>
      <c r="F2" s="206"/>
      <c r="G2" s="206"/>
      <c r="H2" s="206"/>
      <c r="I2" s="206"/>
      <c r="J2" s="206"/>
      <c r="K2" s="206" t="s">
        <v>385</v>
      </c>
      <c r="L2" s="206"/>
      <c r="M2" s="206"/>
      <c r="N2" s="206"/>
      <c r="O2" s="204" t="s">
        <v>17</v>
      </c>
      <c r="P2" s="119"/>
    </row>
    <row r="3" spans="1:16" ht="20.100000000000001" customHeight="1">
      <c r="A3" s="209"/>
      <c r="B3" s="210"/>
      <c r="C3" s="149" t="s">
        <v>15</v>
      </c>
      <c r="D3" s="149" t="s">
        <v>230</v>
      </c>
      <c r="E3" s="149" t="s">
        <v>226</v>
      </c>
      <c r="F3" s="149" t="s">
        <v>231</v>
      </c>
      <c r="G3" s="149" t="s">
        <v>229</v>
      </c>
      <c r="H3" s="149" t="s">
        <v>32</v>
      </c>
      <c r="I3" s="149" t="s">
        <v>228</v>
      </c>
      <c r="J3" s="149" t="s">
        <v>227</v>
      </c>
      <c r="K3" s="149" t="s">
        <v>20</v>
      </c>
      <c r="L3" s="149" t="s">
        <v>109</v>
      </c>
      <c r="M3" s="149" t="s">
        <v>214</v>
      </c>
      <c r="N3" s="149" t="s">
        <v>213</v>
      </c>
      <c r="O3" s="205"/>
      <c r="P3" s="51"/>
    </row>
    <row r="4" spans="1:16" ht="23.65" customHeight="1">
      <c r="A4" s="201" t="s">
        <v>1</v>
      </c>
      <c r="B4" s="148" t="s">
        <v>179</v>
      </c>
      <c r="C4" s="138">
        <v>4045</v>
      </c>
      <c r="D4" s="138">
        <v>42</v>
      </c>
      <c r="E4" s="138">
        <v>1181</v>
      </c>
      <c r="F4" s="138">
        <v>354</v>
      </c>
      <c r="G4" s="138">
        <v>16</v>
      </c>
      <c r="H4" s="138">
        <v>818</v>
      </c>
      <c r="I4" s="138">
        <v>23</v>
      </c>
      <c r="J4" s="138">
        <v>33</v>
      </c>
      <c r="K4" s="138"/>
      <c r="L4" s="138">
        <v>94</v>
      </c>
      <c r="M4" s="138">
        <v>0</v>
      </c>
      <c r="N4" s="138">
        <v>8</v>
      </c>
      <c r="O4" s="150">
        <v>6614</v>
      </c>
      <c r="P4" s="61"/>
    </row>
    <row r="5" spans="1:16" ht="23.65" customHeight="1">
      <c r="A5" s="201"/>
      <c r="B5" s="148" t="s">
        <v>180</v>
      </c>
      <c r="C5" s="138">
        <v>3909</v>
      </c>
      <c r="D5" s="138">
        <v>42</v>
      </c>
      <c r="E5" s="138">
        <v>1135</v>
      </c>
      <c r="F5" s="138">
        <v>354</v>
      </c>
      <c r="G5" s="138">
        <v>13</v>
      </c>
      <c r="H5" s="138">
        <v>819</v>
      </c>
      <c r="I5" s="138">
        <v>23</v>
      </c>
      <c r="J5" s="138">
        <v>36</v>
      </c>
      <c r="K5" s="138">
        <v>0</v>
      </c>
      <c r="L5" s="138">
        <v>88</v>
      </c>
      <c r="M5" s="138">
        <v>0</v>
      </c>
      <c r="N5" s="138">
        <v>473</v>
      </c>
      <c r="O5" s="150">
        <v>6892</v>
      </c>
      <c r="P5" s="61"/>
    </row>
    <row r="6" spans="1:16" ht="23.65" customHeight="1">
      <c r="A6" s="201"/>
      <c r="B6" s="148" t="s">
        <v>379</v>
      </c>
      <c r="C6" s="138">
        <v>4094</v>
      </c>
      <c r="D6" s="138">
        <v>37</v>
      </c>
      <c r="E6" s="138">
        <v>1142</v>
      </c>
      <c r="F6" s="138">
        <v>358</v>
      </c>
      <c r="G6" s="138">
        <v>13</v>
      </c>
      <c r="H6" s="138">
        <v>779</v>
      </c>
      <c r="I6" s="138">
        <v>23</v>
      </c>
      <c r="J6" s="138">
        <v>36</v>
      </c>
      <c r="K6" s="138">
        <v>0</v>
      </c>
      <c r="L6" s="138">
        <v>79</v>
      </c>
      <c r="M6" s="138">
        <v>0</v>
      </c>
      <c r="N6" s="138">
        <v>473</v>
      </c>
      <c r="O6" s="150">
        <v>7034</v>
      </c>
      <c r="P6" s="61"/>
    </row>
    <row r="7" spans="1:16" ht="23.65" customHeight="1">
      <c r="A7" s="201"/>
      <c r="B7" s="148" t="s">
        <v>181</v>
      </c>
      <c r="C7" s="138">
        <v>2278</v>
      </c>
      <c r="D7" s="138">
        <v>0</v>
      </c>
      <c r="E7" s="138">
        <v>849</v>
      </c>
      <c r="F7" s="138">
        <v>228</v>
      </c>
      <c r="G7" s="138">
        <v>3</v>
      </c>
      <c r="H7" s="138">
        <v>2</v>
      </c>
      <c r="I7" s="138">
        <v>3</v>
      </c>
      <c r="J7" s="138">
        <v>13</v>
      </c>
      <c r="K7" s="138">
        <v>0</v>
      </c>
      <c r="L7" s="138">
        <v>113</v>
      </c>
      <c r="M7" s="138">
        <v>0</v>
      </c>
      <c r="N7" s="138">
        <v>90</v>
      </c>
      <c r="O7" s="150">
        <v>3579</v>
      </c>
      <c r="P7" s="61"/>
    </row>
    <row r="8" spans="1:16" ht="23.65" customHeight="1">
      <c r="A8" s="201"/>
      <c r="B8" s="148" t="s">
        <v>380</v>
      </c>
      <c r="C8" s="138">
        <v>3070</v>
      </c>
      <c r="D8" s="138">
        <v>8</v>
      </c>
      <c r="E8" s="138">
        <v>1085</v>
      </c>
      <c r="F8" s="138">
        <v>272</v>
      </c>
      <c r="G8" s="138">
        <v>3</v>
      </c>
      <c r="H8" s="138">
        <v>120</v>
      </c>
      <c r="I8" s="138">
        <v>3</v>
      </c>
      <c r="J8" s="138">
        <v>13</v>
      </c>
      <c r="K8" s="138">
        <v>0</v>
      </c>
      <c r="L8" s="138">
        <v>147</v>
      </c>
      <c r="M8" s="138">
        <v>0</v>
      </c>
      <c r="N8" s="138">
        <v>90</v>
      </c>
      <c r="O8" s="150">
        <v>4811</v>
      </c>
      <c r="P8" s="61"/>
    </row>
    <row r="9" spans="1:16" ht="2.65" customHeight="1">
      <c r="A9" s="201"/>
      <c r="B9" s="146"/>
      <c r="C9" s="151"/>
      <c r="D9" s="151"/>
      <c r="E9" s="151"/>
      <c r="F9" s="151"/>
      <c r="G9" s="151"/>
      <c r="H9" s="151"/>
      <c r="I9" s="151"/>
      <c r="J9" s="151"/>
      <c r="K9" s="151"/>
      <c r="L9" s="151"/>
      <c r="M9" s="151"/>
      <c r="N9" s="151"/>
      <c r="O9" s="151"/>
      <c r="P9" s="61"/>
    </row>
    <row r="10" spans="1:16" ht="23.65" customHeight="1">
      <c r="A10" s="201" t="s">
        <v>2</v>
      </c>
      <c r="B10" s="148" t="s">
        <v>179</v>
      </c>
      <c r="C10" s="138">
        <v>3295</v>
      </c>
      <c r="D10" s="138">
        <v>65</v>
      </c>
      <c r="E10" s="138">
        <v>998</v>
      </c>
      <c r="F10" s="138">
        <v>595</v>
      </c>
      <c r="G10" s="138">
        <v>26</v>
      </c>
      <c r="H10" s="138">
        <v>62</v>
      </c>
      <c r="I10" s="138">
        <v>58</v>
      </c>
      <c r="J10" s="138">
        <v>45</v>
      </c>
      <c r="K10" s="138"/>
      <c r="L10" s="138">
        <v>83</v>
      </c>
      <c r="M10" s="138">
        <v>0</v>
      </c>
      <c r="N10" s="138">
        <v>6</v>
      </c>
      <c r="O10" s="150">
        <v>5233</v>
      </c>
      <c r="P10" s="61"/>
    </row>
    <row r="11" spans="1:16" ht="23.65" customHeight="1">
      <c r="A11" s="201"/>
      <c r="B11" s="148" t="s">
        <v>180</v>
      </c>
      <c r="C11" s="138">
        <v>3371</v>
      </c>
      <c r="D11" s="138">
        <v>65</v>
      </c>
      <c r="E11" s="138">
        <v>1018</v>
      </c>
      <c r="F11" s="138">
        <v>610</v>
      </c>
      <c r="G11" s="138">
        <v>32</v>
      </c>
      <c r="H11" s="138">
        <v>59</v>
      </c>
      <c r="I11" s="138">
        <v>63</v>
      </c>
      <c r="J11" s="138">
        <v>46</v>
      </c>
      <c r="K11" s="138">
        <v>0</v>
      </c>
      <c r="L11" s="138">
        <v>90</v>
      </c>
      <c r="M11" s="138">
        <v>1</v>
      </c>
      <c r="N11" s="138">
        <v>13</v>
      </c>
      <c r="O11" s="150">
        <v>5368</v>
      </c>
      <c r="P11" s="61"/>
    </row>
    <row r="12" spans="1:16" ht="23.65" customHeight="1">
      <c r="A12" s="201"/>
      <c r="B12" s="148" t="s">
        <v>379</v>
      </c>
      <c r="C12" s="138">
        <v>3434</v>
      </c>
      <c r="D12" s="138">
        <v>70</v>
      </c>
      <c r="E12" s="138">
        <v>1029</v>
      </c>
      <c r="F12" s="138">
        <v>601</v>
      </c>
      <c r="G12" s="138">
        <v>32</v>
      </c>
      <c r="H12" s="138">
        <v>53</v>
      </c>
      <c r="I12" s="138">
        <v>63</v>
      </c>
      <c r="J12" s="138">
        <v>46</v>
      </c>
      <c r="K12" s="138">
        <v>0</v>
      </c>
      <c r="L12" s="138">
        <v>95</v>
      </c>
      <c r="M12" s="138">
        <v>1</v>
      </c>
      <c r="N12" s="138">
        <v>13</v>
      </c>
      <c r="O12" s="150">
        <v>5437</v>
      </c>
      <c r="P12" s="61"/>
    </row>
    <row r="13" spans="1:16" ht="23.65" customHeight="1">
      <c r="A13" s="201"/>
      <c r="B13" s="148" t="s">
        <v>181</v>
      </c>
      <c r="C13" s="138">
        <v>1140</v>
      </c>
      <c r="D13" s="138">
        <v>0</v>
      </c>
      <c r="E13" s="138">
        <v>364</v>
      </c>
      <c r="F13" s="138">
        <v>189</v>
      </c>
      <c r="G13" s="138">
        <v>10</v>
      </c>
      <c r="H13" s="138">
        <v>3</v>
      </c>
      <c r="I13" s="138">
        <v>5</v>
      </c>
      <c r="J13" s="138">
        <v>10</v>
      </c>
      <c r="K13" s="138">
        <v>0</v>
      </c>
      <c r="L13" s="138">
        <v>99</v>
      </c>
      <c r="M13" s="138">
        <v>3</v>
      </c>
      <c r="N13" s="138">
        <v>7</v>
      </c>
      <c r="O13" s="150">
        <v>1830</v>
      </c>
      <c r="P13" s="61"/>
    </row>
    <row r="14" spans="1:16" ht="23.65" customHeight="1">
      <c r="A14" s="201"/>
      <c r="B14" s="148" t="s">
        <v>380</v>
      </c>
      <c r="C14" s="138">
        <v>1564</v>
      </c>
      <c r="D14" s="138">
        <v>3</v>
      </c>
      <c r="E14" s="138">
        <v>473</v>
      </c>
      <c r="F14" s="138">
        <v>240</v>
      </c>
      <c r="G14" s="138">
        <v>10</v>
      </c>
      <c r="H14" s="138">
        <v>16</v>
      </c>
      <c r="I14" s="138">
        <v>5</v>
      </c>
      <c r="J14" s="138">
        <v>10</v>
      </c>
      <c r="K14" s="138">
        <v>0</v>
      </c>
      <c r="L14" s="138">
        <v>124</v>
      </c>
      <c r="M14" s="138">
        <v>3</v>
      </c>
      <c r="N14" s="138">
        <v>7</v>
      </c>
      <c r="O14" s="150">
        <v>2455</v>
      </c>
      <c r="P14" s="61"/>
    </row>
    <row r="15" spans="1:16" ht="2.65" customHeight="1">
      <c r="A15" s="201"/>
      <c r="B15" s="146"/>
      <c r="C15" s="151"/>
      <c r="D15" s="151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61"/>
    </row>
    <row r="16" spans="1:16" ht="23.65" customHeight="1">
      <c r="A16" s="201" t="s">
        <v>3</v>
      </c>
      <c r="B16" s="148" t="s">
        <v>179</v>
      </c>
      <c r="C16" s="138">
        <v>2989</v>
      </c>
      <c r="D16" s="138">
        <v>19</v>
      </c>
      <c r="E16" s="138">
        <v>914</v>
      </c>
      <c r="F16" s="138">
        <v>363</v>
      </c>
      <c r="G16" s="138">
        <v>9</v>
      </c>
      <c r="H16" s="138">
        <v>130</v>
      </c>
      <c r="I16" s="138">
        <v>47</v>
      </c>
      <c r="J16" s="138">
        <v>38</v>
      </c>
      <c r="K16" s="138"/>
      <c r="L16" s="138">
        <v>67</v>
      </c>
      <c r="M16" s="138">
        <v>0</v>
      </c>
      <c r="N16" s="138">
        <v>1</v>
      </c>
      <c r="O16" s="150">
        <v>4577</v>
      </c>
      <c r="P16" s="61"/>
    </row>
    <row r="17" spans="1:16" ht="23.65" customHeight="1">
      <c r="A17" s="201"/>
      <c r="B17" s="148" t="s">
        <v>180</v>
      </c>
      <c r="C17" s="138">
        <v>3107</v>
      </c>
      <c r="D17" s="138">
        <v>19</v>
      </c>
      <c r="E17" s="138">
        <v>909</v>
      </c>
      <c r="F17" s="138">
        <v>367</v>
      </c>
      <c r="G17" s="138">
        <v>7</v>
      </c>
      <c r="H17" s="138">
        <v>132</v>
      </c>
      <c r="I17" s="138">
        <v>53</v>
      </c>
      <c r="J17" s="138">
        <v>36</v>
      </c>
      <c r="K17" s="138">
        <v>0</v>
      </c>
      <c r="L17" s="138">
        <v>68</v>
      </c>
      <c r="M17" s="138">
        <v>0</v>
      </c>
      <c r="N17" s="138">
        <v>2</v>
      </c>
      <c r="O17" s="150">
        <v>4700</v>
      </c>
      <c r="P17" s="61"/>
    </row>
    <row r="18" spans="1:16" ht="23.65" customHeight="1">
      <c r="A18" s="201"/>
      <c r="B18" s="148" t="s">
        <v>379</v>
      </c>
      <c r="C18" s="138">
        <v>3111</v>
      </c>
      <c r="D18" s="138">
        <v>20</v>
      </c>
      <c r="E18" s="138">
        <v>906</v>
      </c>
      <c r="F18" s="138">
        <v>401</v>
      </c>
      <c r="G18" s="138">
        <v>7</v>
      </c>
      <c r="H18" s="138">
        <v>136</v>
      </c>
      <c r="I18" s="138">
        <v>53</v>
      </c>
      <c r="J18" s="138">
        <v>36</v>
      </c>
      <c r="K18" s="138">
        <v>0</v>
      </c>
      <c r="L18" s="138">
        <v>72</v>
      </c>
      <c r="M18" s="138">
        <v>0</v>
      </c>
      <c r="N18" s="138">
        <v>2</v>
      </c>
      <c r="O18" s="150">
        <v>4744</v>
      </c>
      <c r="P18" s="61"/>
    </row>
    <row r="19" spans="1:16" ht="23.65" customHeight="1">
      <c r="A19" s="201"/>
      <c r="B19" s="148" t="s">
        <v>181</v>
      </c>
      <c r="C19" s="138">
        <v>1226</v>
      </c>
      <c r="D19" s="138">
        <v>0</v>
      </c>
      <c r="E19" s="138">
        <v>334</v>
      </c>
      <c r="F19" s="138">
        <v>237</v>
      </c>
      <c r="G19" s="138">
        <v>3</v>
      </c>
      <c r="H19" s="138">
        <v>1</v>
      </c>
      <c r="I19" s="138">
        <v>2</v>
      </c>
      <c r="J19" s="138">
        <v>10</v>
      </c>
      <c r="K19" s="138">
        <v>0</v>
      </c>
      <c r="L19" s="138">
        <v>71</v>
      </c>
      <c r="M19" s="138">
        <v>0</v>
      </c>
      <c r="N19" s="138">
        <v>0</v>
      </c>
      <c r="O19" s="150">
        <v>1884</v>
      </c>
      <c r="P19" s="61"/>
    </row>
    <row r="20" spans="1:16" ht="23.65" customHeight="1">
      <c r="A20" s="201"/>
      <c r="B20" s="148" t="s">
        <v>380</v>
      </c>
      <c r="C20" s="138">
        <v>1608</v>
      </c>
      <c r="D20" s="138">
        <v>0</v>
      </c>
      <c r="E20" s="138">
        <v>467</v>
      </c>
      <c r="F20" s="138">
        <v>272</v>
      </c>
      <c r="G20" s="138">
        <v>3</v>
      </c>
      <c r="H20" s="138">
        <v>6</v>
      </c>
      <c r="I20" s="138">
        <v>2</v>
      </c>
      <c r="J20" s="138">
        <v>10</v>
      </c>
      <c r="K20" s="138">
        <v>0</v>
      </c>
      <c r="L20" s="138">
        <v>78</v>
      </c>
      <c r="M20" s="138">
        <v>0</v>
      </c>
      <c r="N20" s="138">
        <v>0</v>
      </c>
      <c r="O20" s="150">
        <v>2446</v>
      </c>
      <c r="P20" s="61"/>
    </row>
    <row r="21" spans="1:16" ht="2.65" customHeight="1">
      <c r="A21" s="201"/>
      <c r="B21" s="146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61"/>
    </row>
    <row r="22" spans="1:16" ht="23.65" customHeight="1">
      <c r="A22" s="201" t="s">
        <v>4</v>
      </c>
      <c r="B22" s="148" t="s">
        <v>179</v>
      </c>
      <c r="C22" s="138">
        <v>3148</v>
      </c>
      <c r="D22" s="138">
        <v>46</v>
      </c>
      <c r="E22" s="138">
        <v>1031</v>
      </c>
      <c r="F22" s="138">
        <v>370</v>
      </c>
      <c r="G22" s="138">
        <v>63</v>
      </c>
      <c r="H22" s="138">
        <v>140</v>
      </c>
      <c r="I22" s="138">
        <v>48</v>
      </c>
      <c r="J22" s="138">
        <v>34</v>
      </c>
      <c r="K22" s="138"/>
      <c r="L22" s="138">
        <v>66</v>
      </c>
      <c r="M22" s="138">
        <v>0</v>
      </c>
      <c r="N22" s="138">
        <v>4</v>
      </c>
      <c r="O22" s="150">
        <v>4950</v>
      </c>
      <c r="P22" s="61"/>
    </row>
    <row r="23" spans="1:16" ht="23.65" customHeight="1">
      <c r="A23" s="201"/>
      <c r="B23" s="148" t="s">
        <v>180</v>
      </c>
      <c r="C23" s="138">
        <v>3190</v>
      </c>
      <c r="D23" s="138">
        <v>46</v>
      </c>
      <c r="E23" s="138">
        <v>1102</v>
      </c>
      <c r="F23" s="138">
        <v>346</v>
      </c>
      <c r="G23" s="138">
        <v>69</v>
      </c>
      <c r="H23" s="138">
        <v>141</v>
      </c>
      <c r="I23" s="138">
        <v>50</v>
      </c>
      <c r="J23" s="138">
        <v>25</v>
      </c>
      <c r="K23" s="138">
        <v>0</v>
      </c>
      <c r="L23" s="138">
        <v>73</v>
      </c>
      <c r="M23" s="138">
        <v>0</v>
      </c>
      <c r="N23" s="138">
        <v>4</v>
      </c>
      <c r="O23" s="150">
        <v>5046</v>
      </c>
      <c r="P23" s="61"/>
    </row>
    <row r="24" spans="1:16" ht="23.65" customHeight="1">
      <c r="A24" s="201"/>
      <c r="B24" s="148" t="s">
        <v>379</v>
      </c>
      <c r="C24" s="138">
        <v>3197</v>
      </c>
      <c r="D24" s="138">
        <v>52</v>
      </c>
      <c r="E24" s="138">
        <v>1139</v>
      </c>
      <c r="F24" s="138">
        <v>368</v>
      </c>
      <c r="G24" s="138">
        <v>69</v>
      </c>
      <c r="H24" s="138">
        <v>152</v>
      </c>
      <c r="I24" s="138">
        <v>50</v>
      </c>
      <c r="J24" s="138">
        <v>25</v>
      </c>
      <c r="K24" s="138">
        <v>7</v>
      </c>
      <c r="L24" s="138">
        <v>73</v>
      </c>
      <c r="M24" s="138">
        <v>0</v>
      </c>
      <c r="N24" s="138">
        <v>4</v>
      </c>
      <c r="O24" s="150">
        <v>5136</v>
      </c>
      <c r="P24" s="61"/>
    </row>
    <row r="25" spans="1:16" ht="23.65" customHeight="1">
      <c r="A25" s="201"/>
      <c r="B25" s="148" t="s">
        <v>181</v>
      </c>
      <c r="C25" s="138">
        <v>1239</v>
      </c>
      <c r="D25" s="138">
        <v>2</v>
      </c>
      <c r="E25" s="138">
        <v>330</v>
      </c>
      <c r="F25" s="138">
        <v>187</v>
      </c>
      <c r="G25" s="138">
        <v>5</v>
      </c>
      <c r="H25" s="138">
        <v>2</v>
      </c>
      <c r="I25" s="138">
        <v>3</v>
      </c>
      <c r="J25" s="138">
        <v>14</v>
      </c>
      <c r="K25" s="138">
        <v>0</v>
      </c>
      <c r="L25" s="138">
        <v>56</v>
      </c>
      <c r="M25" s="138">
        <v>2</v>
      </c>
      <c r="N25" s="138">
        <v>6</v>
      </c>
      <c r="O25" s="150">
        <v>1846</v>
      </c>
      <c r="P25" s="61"/>
    </row>
    <row r="26" spans="1:16" ht="23.65" customHeight="1">
      <c r="A26" s="201"/>
      <c r="B26" s="148" t="s">
        <v>380</v>
      </c>
      <c r="C26" s="138">
        <v>1607</v>
      </c>
      <c r="D26" s="138">
        <v>8</v>
      </c>
      <c r="E26" s="138">
        <v>455</v>
      </c>
      <c r="F26" s="138">
        <v>211</v>
      </c>
      <c r="G26" s="138">
        <v>5</v>
      </c>
      <c r="H26" s="138">
        <v>25</v>
      </c>
      <c r="I26" s="138">
        <v>3</v>
      </c>
      <c r="J26" s="138">
        <v>14</v>
      </c>
      <c r="K26" s="138">
        <v>25</v>
      </c>
      <c r="L26" s="138">
        <v>76</v>
      </c>
      <c r="M26" s="138">
        <v>2</v>
      </c>
      <c r="N26" s="138">
        <v>6</v>
      </c>
      <c r="O26" s="150">
        <v>2437</v>
      </c>
      <c r="P26" s="61"/>
    </row>
    <row r="27" spans="1:16" ht="2.65" customHeight="1">
      <c r="A27" s="201"/>
      <c r="B27" s="146"/>
      <c r="C27" s="151"/>
      <c r="D27" s="151"/>
      <c r="E27" s="151"/>
      <c r="F27" s="151"/>
      <c r="G27" s="151"/>
      <c r="H27" s="151"/>
      <c r="I27" s="151"/>
      <c r="J27" s="151"/>
      <c r="K27" s="151"/>
      <c r="L27" s="151"/>
      <c r="M27" s="151"/>
      <c r="N27" s="151"/>
      <c r="O27" s="151"/>
      <c r="P27" s="61"/>
    </row>
    <row r="28" spans="1:16" ht="23.65" customHeight="1">
      <c r="A28" s="201" t="s">
        <v>5</v>
      </c>
      <c r="B28" s="148" t="s">
        <v>179</v>
      </c>
      <c r="C28" s="138">
        <v>3121</v>
      </c>
      <c r="D28" s="138">
        <v>33</v>
      </c>
      <c r="E28" s="138">
        <v>939</v>
      </c>
      <c r="F28" s="138">
        <v>409</v>
      </c>
      <c r="G28" s="138">
        <v>34</v>
      </c>
      <c r="H28" s="138">
        <v>373</v>
      </c>
      <c r="I28" s="138">
        <v>72</v>
      </c>
      <c r="J28" s="138">
        <v>32</v>
      </c>
      <c r="K28" s="138"/>
      <c r="L28" s="138">
        <v>91</v>
      </c>
      <c r="M28" s="138">
        <v>0</v>
      </c>
      <c r="N28" s="138">
        <v>2</v>
      </c>
      <c r="O28" s="150">
        <v>5106</v>
      </c>
      <c r="P28" s="61"/>
    </row>
    <row r="29" spans="1:16" ht="23.65" customHeight="1">
      <c r="A29" s="201"/>
      <c r="B29" s="148" t="s">
        <v>180</v>
      </c>
      <c r="C29" s="138">
        <v>2966</v>
      </c>
      <c r="D29" s="138">
        <v>33</v>
      </c>
      <c r="E29" s="138">
        <v>982</v>
      </c>
      <c r="F29" s="138">
        <v>388</v>
      </c>
      <c r="G29" s="138">
        <v>31</v>
      </c>
      <c r="H29" s="138">
        <v>355</v>
      </c>
      <c r="I29" s="138">
        <v>73</v>
      </c>
      <c r="J29" s="138">
        <v>37</v>
      </c>
      <c r="K29" s="138">
        <v>0</v>
      </c>
      <c r="L29" s="138">
        <v>70</v>
      </c>
      <c r="M29" s="138">
        <v>0</v>
      </c>
      <c r="N29" s="138">
        <v>1</v>
      </c>
      <c r="O29" s="150">
        <v>4936</v>
      </c>
      <c r="P29" s="61"/>
    </row>
    <row r="30" spans="1:16" ht="23.65" customHeight="1">
      <c r="A30" s="201"/>
      <c r="B30" s="148" t="s">
        <v>379</v>
      </c>
      <c r="C30" s="138">
        <v>2955</v>
      </c>
      <c r="D30" s="138">
        <v>31</v>
      </c>
      <c r="E30" s="138">
        <v>989</v>
      </c>
      <c r="F30" s="138">
        <v>384</v>
      </c>
      <c r="G30" s="138">
        <v>31</v>
      </c>
      <c r="H30" s="138">
        <v>357</v>
      </c>
      <c r="I30" s="138">
        <v>73</v>
      </c>
      <c r="J30" s="138">
        <v>37</v>
      </c>
      <c r="K30" s="138">
        <v>0</v>
      </c>
      <c r="L30" s="138">
        <v>68</v>
      </c>
      <c r="M30" s="138">
        <v>0</v>
      </c>
      <c r="N30" s="138">
        <v>1</v>
      </c>
      <c r="O30" s="150">
        <v>4926</v>
      </c>
      <c r="P30" s="61"/>
    </row>
    <row r="31" spans="1:16" ht="23.65" customHeight="1">
      <c r="A31" s="201"/>
      <c r="B31" s="148" t="s">
        <v>181</v>
      </c>
      <c r="C31" s="138">
        <v>1575</v>
      </c>
      <c r="D31" s="138">
        <v>0</v>
      </c>
      <c r="E31" s="138">
        <v>418</v>
      </c>
      <c r="F31" s="138">
        <v>211</v>
      </c>
      <c r="G31" s="138">
        <v>3</v>
      </c>
      <c r="H31" s="138">
        <v>50</v>
      </c>
      <c r="I31" s="138">
        <v>3</v>
      </c>
      <c r="J31" s="138">
        <v>4</v>
      </c>
      <c r="K31" s="138">
        <v>0</v>
      </c>
      <c r="L31" s="138">
        <v>88</v>
      </c>
      <c r="M31" s="138">
        <v>0</v>
      </c>
      <c r="N31" s="138">
        <v>7</v>
      </c>
      <c r="O31" s="150">
        <v>2359</v>
      </c>
      <c r="P31" s="61"/>
    </row>
    <row r="32" spans="1:16" ht="23.65" customHeight="1">
      <c r="A32" s="201"/>
      <c r="B32" s="148" t="s">
        <v>380</v>
      </c>
      <c r="C32" s="138">
        <v>2090</v>
      </c>
      <c r="D32" s="138">
        <v>8</v>
      </c>
      <c r="E32" s="138">
        <v>638</v>
      </c>
      <c r="F32" s="138">
        <v>277</v>
      </c>
      <c r="G32" s="138">
        <v>3</v>
      </c>
      <c r="H32" s="138">
        <v>82</v>
      </c>
      <c r="I32" s="138">
        <v>3</v>
      </c>
      <c r="J32" s="138">
        <v>4</v>
      </c>
      <c r="K32" s="138">
        <v>0</v>
      </c>
      <c r="L32" s="138">
        <v>107</v>
      </c>
      <c r="M32" s="138">
        <v>0</v>
      </c>
      <c r="N32" s="138">
        <v>7</v>
      </c>
      <c r="O32" s="150">
        <v>3219</v>
      </c>
      <c r="P32" s="61"/>
    </row>
    <row r="33" spans="1:16" ht="2.65" customHeight="1">
      <c r="A33" s="201"/>
      <c r="B33" s="146"/>
      <c r="C33" s="151"/>
      <c r="D33" s="151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61"/>
    </row>
    <row r="34" spans="1:16" ht="23.65" customHeight="1">
      <c r="A34" s="201" t="s">
        <v>6</v>
      </c>
      <c r="B34" s="148" t="s">
        <v>179</v>
      </c>
      <c r="C34" s="138">
        <v>3881</v>
      </c>
      <c r="D34" s="138">
        <v>60</v>
      </c>
      <c r="E34" s="138">
        <v>1084</v>
      </c>
      <c r="F34" s="138">
        <v>394</v>
      </c>
      <c r="G34" s="138">
        <v>159</v>
      </c>
      <c r="H34" s="138">
        <v>66</v>
      </c>
      <c r="I34" s="138">
        <v>86</v>
      </c>
      <c r="J34" s="138">
        <v>72</v>
      </c>
      <c r="K34" s="138"/>
      <c r="L34" s="138">
        <v>90</v>
      </c>
      <c r="M34" s="138">
        <v>0</v>
      </c>
      <c r="N34" s="138">
        <v>6</v>
      </c>
      <c r="O34" s="150">
        <v>5898</v>
      </c>
      <c r="P34" s="61"/>
    </row>
    <row r="35" spans="1:16" ht="23.65" customHeight="1">
      <c r="A35" s="201"/>
      <c r="B35" s="148" t="s">
        <v>180</v>
      </c>
      <c r="C35" s="138">
        <v>3869</v>
      </c>
      <c r="D35" s="138">
        <v>60</v>
      </c>
      <c r="E35" s="138">
        <v>1122</v>
      </c>
      <c r="F35" s="138">
        <v>396</v>
      </c>
      <c r="G35" s="138">
        <v>155</v>
      </c>
      <c r="H35" s="138">
        <v>71</v>
      </c>
      <c r="I35" s="138">
        <v>96</v>
      </c>
      <c r="J35" s="138">
        <v>69</v>
      </c>
      <c r="K35" s="138">
        <v>0</v>
      </c>
      <c r="L35" s="138">
        <v>130</v>
      </c>
      <c r="M35" s="138">
        <v>0</v>
      </c>
      <c r="N35" s="138">
        <v>10</v>
      </c>
      <c r="O35" s="150">
        <v>5978</v>
      </c>
      <c r="P35" s="61"/>
    </row>
    <row r="36" spans="1:16" ht="23.65" customHeight="1">
      <c r="A36" s="201"/>
      <c r="B36" s="148" t="s">
        <v>379</v>
      </c>
      <c r="C36" s="138">
        <v>3862</v>
      </c>
      <c r="D36" s="138">
        <v>62</v>
      </c>
      <c r="E36" s="138">
        <v>1135</v>
      </c>
      <c r="F36" s="138">
        <v>402</v>
      </c>
      <c r="G36" s="138">
        <v>155</v>
      </c>
      <c r="H36" s="138">
        <v>66</v>
      </c>
      <c r="I36" s="138">
        <v>96</v>
      </c>
      <c r="J36" s="138">
        <v>69</v>
      </c>
      <c r="K36" s="138">
        <v>0</v>
      </c>
      <c r="L36" s="138">
        <v>140</v>
      </c>
      <c r="M36" s="138">
        <v>0</v>
      </c>
      <c r="N36" s="138">
        <v>10</v>
      </c>
      <c r="O36" s="150">
        <v>5997</v>
      </c>
      <c r="P36" s="61"/>
    </row>
    <row r="37" spans="1:16" ht="23.65" customHeight="1">
      <c r="A37" s="201"/>
      <c r="B37" s="148" t="s">
        <v>181</v>
      </c>
      <c r="C37" s="138">
        <v>1067</v>
      </c>
      <c r="D37" s="138">
        <v>0</v>
      </c>
      <c r="E37" s="138">
        <v>298</v>
      </c>
      <c r="F37" s="138">
        <v>163</v>
      </c>
      <c r="G37" s="138">
        <v>58</v>
      </c>
      <c r="H37" s="138">
        <v>3</v>
      </c>
      <c r="I37" s="138">
        <v>16</v>
      </c>
      <c r="J37" s="138">
        <v>16</v>
      </c>
      <c r="K37" s="138">
        <v>0</v>
      </c>
      <c r="L37" s="138">
        <v>56</v>
      </c>
      <c r="M37" s="138">
        <v>0</v>
      </c>
      <c r="N37" s="138">
        <v>4</v>
      </c>
      <c r="O37" s="150">
        <v>1681</v>
      </c>
      <c r="P37" s="61"/>
    </row>
    <row r="38" spans="1:16" ht="23.65" customHeight="1">
      <c r="A38" s="201"/>
      <c r="B38" s="148" t="s">
        <v>380</v>
      </c>
      <c r="C38" s="138">
        <v>1513</v>
      </c>
      <c r="D38" s="138">
        <v>3</v>
      </c>
      <c r="E38" s="138">
        <v>453</v>
      </c>
      <c r="F38" s="138">
        <v>200</v>
      </c>
      <c r="G38" s="138">
        <v>58</v>
      </c>
      <c r="H38" s="138">
        <v>10</v>
      </c>
      <c r="I38" s="138">
        <v>16</v>
      </c>
      <c r="J38" s="138">
        <v>16</v>
      </c>
      <c r="K38" s="138">
        <v>0</v>
      </c>
      <c r="L38" s="138">
        <v>72</v>
      </c>
      <c r="M38" s="138">
        <v>0</v>
      </c>
      <c r="N38" s="138">
        <v>4</v>
      </c>
      <c r="O38" s="150">
        <v>2345</v>
      </c>
      <c r="P38" s="61"/>
    </row>
    <row r="39" spans="1:16" ht="2.65" customHeight="1">
      <c r="A39" s="201"/>
      <c r="B39" s="146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61"/>
    </row>
    <row r="40" spans="1:16" ht="23.65" customHeight="1">
      <c r="A40" s="201" t="s">
        <v>7</v>
      </c>
      <c r="B40" s="148" t="s">
        <v>179</v>
      </c>
      <c r="C40" s="138">
        <v>3894</v>
      </c>
      <c r="D40" s="138">
        <v>37</v>
      </c>
      <c r="E40" s="138">
        <v>1074</v>
      </c>
      <c r="F40" s="138">
        <v>548</v>
      </c>
      <c r="G40" s="138">
        <v>220</v>
      </c>
      <c r="H40" s="138">
        <v>13</v>
      </c>
      <c r="I40" s="138">
        <v>25</v>
      </c>
      <c r="J40" s="138">
        <v>66</v>
      </c>
      <c r="K40" s="138"/>
      <c r="L40" s="138">
        <v>82</v>
      </c>
      <c r="M40" s="138">
        <v>7</v>
      </c>
      <c r="N40" s="138">
        <v>7</v>
      </c>
      <c r="O40" s="150">
        <v>5973</v>
      </c>
      <c r="P40" s="61"/>
    </row>
    <row r="41" spans="1:16" ht="23.65" customHeight="1">
      <c r="A41" s="201"/>
      <c r="B41" s="148" t="s">
        <v>180</v>
      </c>
      <c r="C41" s="138">
        <v>4166</v>
      </c>
      <c r="D41" s="138">
        <v>38</v>
      </c>
      <c r="E41" s="138">
        <v>1193</v>
      </c>
      <c r="F41" s="138">
        <v>673</v>
      </c>
      <c r="G41" s="138">
        <v>206</v>
      </c>
      <c r="H41" s="138">
        <v>14</v>
      </c>
      <c r="I41" s="138">
        <v>19</v>
      </c>
      <c r="J41" s="138">
        <v>79</v>
      </c>
      <c r="K41" s="138">
        <v>2</v>
      </c>
      <c r="L41" s="138">
        <v>96</v>
      </c>
      <c r="M41" s="138">
        <v>14</v>
      </c>
      <c r="N41" s="138">
        <v>28</v>
      </c>
      <c r="O41" s="150">
        <v>6528</v>
      </c>
      <c r="P41" s="61"/>
    </row>
    <row r="42" spans="1:16" ht="23.65" customHeight="1">
      <c r="A42" s="201"/>
      <c r="B42" s="148" t="s">
        <v>379</v>
      </c>
      <c r="C42" s="138">
        <v>4209</v>
      </c>
      <c r="D42" s="138">
        <v>38</v>
      </c>
      <c r="E42" s="138">
        <v>1242</v>
      </c>
      <c r="F42" s="138">
        <v>681</v>
      </c>
      <c r="G42" s="138">
        <v>206</v>
      </c>
      <c r="H42" s="138">
        <v>13</v>
      </c>
      <c r="I42" s="138">
        <v>19</v>
      </c>
      <c r="J42" s="138">
        <v>79</v>
      </c>
      <c r="K42" s="138">
        <v>3</v>
      </c>
      <c r="L42" s="138">
        <v>112</v>
      </c>
      <c r="M42" s="138">
        <v>14</v>
      </c>
      <c r="N42" s="138">
        <v>28</v>
      </c>
      <c r="O42" s="150">
        <v>6644</v>
      </c>
      <c r="P42" s="61"/>
    </row>
    <row r="43" spans="1:16" ht="23.65" customHeight="1">
      <c r="A43" s="201"/>
      <c r="B43" s="148" t="s">
        <v>181</v>
      </c>
      <c r="C43" s="138">
        <v>1261</v>
      </c>
      <c r="D43" s="138">
        <v>0</v>
      </c>
      <c r="E43" s="138">
        <v>512</v>
      </c>
      <c r="F43" s="138">
        <v>260</v>
      </c>
      <c r="G43" s="138">
        <v>33</v>
      </c>
      <c r="H43" s="138">
        <v>0</v>
      </c>
      <c r="I43" s="138">
        <v>9</v>
      </c>
      <c r="J43" s="138">
        <v>11</v>
      </c>
      <c r="K43" s="138">
        <v>0</v>
      </c>
      <c r="L43" s="138">
        <v>95</v>
      </c>
      <c r="M43" s="138">
        <v>5</v>
      </c>
      <c r="N43" s="138">
        <v>9</v>
      </c>
      <c r="O43" s="150">
        <v>2195</v>
      </c>
      <c r="P43" s="61"/>
    </row>
    <row r="44" spans="1:16" ht="23.65" customHeight="1">
      <c r="A44" s="201"/>
      <c r="B44" s="148" t="s">
        <v>380</v>
      </c>
      <c r="C44" s="138">
        <v>1887</v>
      </c>
      <c r="D44" s="138">
        <v>1</v>
      </c>
      <c r="E44" s="138">
        <v>689</v>
      </c>
      <c r="F44" s="138">
        <v>315</v>
      </c>
      <c r="G44" s="138">
        <v>33</v>
      </c>
      <c r="H44" s="138">
        <v>2</v>
      </c>
      <c r="I44" s="138">
        <v>9</v>
      </c>
      <c r="J44" s="138">
        <v>11</v>
      </c>
      <c r="K44" s="138">
        <v>0</v>
      </c>
      <c r="L44" s="138">
        <v>121</v>
      </c>
      <c r="M44" s="138">
        <v>5</v>
      </c>
      <c r="N44" s="138">
        <v>9</v>
      </c>
      <c r="O44" s="150">
        <v>3082</v>
      </c>
      <c r="P44" s="61"/>
    </row>
    <row r="45" spans="1:16" ht="2.65" customHeight="1">
      <c r="A45" s="201"/>
      <c r="B45" s="146"/>
      <c r="C45" s="151"/>
      <c r="D45" s="151"/>
      <c r="E45" s="151"/>
      <c r="F45" s="151"/>
      <c r="G45" s="151"/>
      <c r="H45" s="151"/>
      <c r="I45" s="151"/>
      <c r="J45" s="151"/>
      <c r="K45" s="151"/>
      <c r="L45" s="151"/>
      <c r="M45" s="151"/>
      <c r="N45" s="151"/>
      <c r="O45" s="151"/>
      <c r="P45" s="61"/>
    </row>
    <row r="46" spans="1:16" ht="23.65" customHeight="1">
      <c r="A46" s="201" t="s">
        <v>8</v>
      </c>
      <c r="B46" s="148" t="s">
        <v>179</v>
      </c>
      <c r="C46" s="138">
        <v>4345</v>
      </c>
      <c r="D46" s="138">
        <v>57</v>
      </c>
      <c r="E46" s="138">
        <v>1305</v>
      </c>
      <c r="F46" s="138">
        <v>503</v>
      </c>
      <c r="G46" s="138">
        <v>170</v>
      </c>
      <c r="H46" s="138">
        <v>236</v>
      </c>
      <c r="I46" s="138">
        <v>67</v>
      </c>
      <c r="J46" s="138">
        <v>108</v>
      </c>
      <c r="K46" s="138"/>
      <c r="L46" s="138">
        <v>127</v>
      </c>
      <c r="M46" s="138">
        <v>1</v>
      </c>
      <c r="N46" s="138">
        <v>3</v>
      </c>
      <c r="O46" s="150">
        <v>6922</v>
      </c>
      <c r="P46" s="61"/>
    </row>
    <row r="47" spans="1:16" ht="23.65" customHeight="1">
      <c r="A47" s="201"/>
      <c r="B47" s="148" t="s">
        <v>180</v>
      </c>
      <c r="C47" s="138">
        <v>4593</v>
      </c>
      <c r="D47" s="138">
        <v>57</v>
      </c>
      <c r="E47" s="138">
        <v>1376</v>
      </c>
      <c r="F47" s="138">
        <v>570</v>
      </c>
      <c r="G47" s="138">
        <v>176</v>
      </c>
      <c r="H47" s="138">
        <v>234</v>
      </c>
      <c r="I47" s="138">
        <v>69</v>
      </c>
      <c r="J47" s="138">
        <v>107</v>
      </c>
      <c r="K47" s="138">
        <v>0</v>
      </c>
      <c r="L47" s="138">
        <v>190</v>
      </c>
      <c r="M47" s="138">
        <v>1</v>
      </c>
      <c r="N47" s="138">
        <v>5</v>
      </c>
      <c r="O47" s="150">
        <v>7378</v>
      </c>
      <c r="P47" s="61"/>
    </row>
    <row r="48" spans="1:16" ht="23.65" customHeight="1">
      <c r="A48" s="201"/>
      <c r="B48" s="148" t="s">
        <v>379</v>
      </c>
      <c r="C48" s="138">
        <v>4610</v>
      </c>
      <c r="D48" s="138">
        <v>58</v>
      </c>
      <c r="E48" s="138">
        <v>1386</v>
      </c>
      <c r="F48" s="138">
        <v>542</v>
      </c>
      <c r="G48" s="138">
        <v>176</v>
      </c>
      <c r="H48" s="138">
        <v>242</v>
      </c>
      <c r="I48" s="138">
        <v>69</v>
      </c>
      <c r="J48" s="138">
        <v>107</v>
      </c>
      <c r="K48" s="138">
        <v>1</v>
      </c>
      <c r="L48" s="138">
        <v>192</v>
      </c>
      <c r="M48" s="138">
        <v>1</v>
      </c>
      <c r="N48" s="138">
        <v>5</v>
      </c>
      <c r="O48" s="150">
        <v>7389</v>
      </c>
      <c r="P48" s="61"/>
    </row>
    <row r="49" spans="1:16" ht="23.65" customHeight="1">
      <c r="A49" s="201"/>
      <c r="B49" s="148" t="s">
        <v>181</v>
      </c>
      <c r="C49" s="138">
        <v>1991</v>
      </c>
      <c r="D49" s="138">
        <v>1</v>
      </c>
      <c r="E49" s="138">
        <v>693</v>
      </c>
      <c r="F49" s="138">
        <v>337</v>
      </c>
      <c r="G49" s="138">
        <v>16</v>
      </c>
      <c r="H49" s="138">
        <v>3</v>
      </c>
      <c r="I49" s="138">
        <v>7</v>
      </c>
      <c r="J49" s="138">
        <v>27</v>
      </c>
      <c r="K49" s="138">
        <v>0</v>
      </c>
      <c r="L49" s="138">
        <v>78</v>
      </c>
      <c r="M49" s="138">
        <v>0</v>
      </c>
      <c r="N49" s="138">
        <v>6</v>
      </c>
      <c r="O49" s="150">
        <v>3159</v>
      </c>
      <c r="P49" s="61"/>
    </row>
    <row r="50" spans="1:16" ht="23.65" customHeight="1">
      <c r="A50" s="201"/>
      <c r="B50" s="148" t="s">
        <v>380</v>
      </c>
      <c r="C50" s="138">
        <v>2802</v>
      </c>
      <c r="D50" s="138">
        <v>9</v>
      </c>
      <c r="E50" s="138">
        <v>939</v>
      </c>
      <c r="F50" s="138">
        <v>407</v>
      </c>
      <c r="G50" s="138">
        <v>16</v>
      </c>
      <c r="H50" s="138">
        <v>44</v>
      </c>
      <c r="I50" s="138">
        <v>7</v>
      </c>
      <c r="J50" s="138">
        <v>27</v>
      </c>
      <c r="K50" s="138">
        <v>0</v>
      </c>
      <c r="L50" s="138">
        <v>110</v>
      </c>
      <c r="M50" s="138">
        <v>0</v>
      </c>
      <c r="N50" s="138">
        <v>6</v>
      </c>
      <c r="O50" s="150">
        <v>4367</v>
      </c>
      <c r="P50" s="61"/>
    </row>
    <row r="51" spans="1:16" ht="2.85" customHeight="1">
      <c r="A51" s="201"/>
      <c r="B51" s="147"/>
      <c r="C51" s="152"/>
      <c r="D51" s="152"/>
      <c r="E51" s="152"/>
      <c r="F51" s="152"/>
      <c r="G51" s="152"/>
      <c r="H51" s="152"/>
      <c r="I51" s="152"/>
      <c r="J51" s="152"/>
      <c r="K51" s="152"/>
      <c r="L51" s="152"/>
      <c r="M51" s="152"/>
      <c r="N51" s="152"/>
      <c r="O51" s="152"/>
      <c r="P51" s="51"/>
    </row>
    <row r="52" spans="1:16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>
      <c r="O57" s="3"/>
    </row>
  </sheetData>
  <mergeCells count="13">
    <mergeCell ref="A22:A27"/>
    <mergeCell ref="A28:A33"/>
    <mergeCell ref="A40:A45"/>
    <mergeCell ref="A46:A51"/>
    <mergeCell ref="A1:O1"/>
    <mergeCell ref="O2:O3"/>
    <mergeCell ref="C2:J2"/>
    <mergeCell ref="K2:N2"/>
    <mergeCell ref="A4:A9"/>
    <mergeCell ref="A10:A15"/>
    <mergeCell ref="A16:A21"/>
    <mergeCell ref="A34:A39"/>
    <mergeCell ref="A2:B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57"/>
  <sheetViews>
    <sheetView zoomScale="70" zoomScaleNormal="70" zoomScaleSheetLayoutView="50" zoomScalePageLayoutView="30" workbookViewId="0">
      <selection sqref="A1:T1"/>
    </sheetView>
  </sheetViews>
  <sheetFormatPr defaultRowHeight="12.75"/>
  <cols>
    <col min="1" max="1" width="8" customWidth="1"/>
    <col min="2" max="2" width="20.7109375" customWidth="1"/>
    <col min="3" max="6" width="12.28515625" customWidth="1"/>
    <col min="7" max="7" width="0.7109375" customWidth="1"/>
    <col min="8" max="12" width="12.28515625" customWidth="1"/>
    <col min="13" max="13" width="0.7109375" customWidth="1"/>
    <col min="14" max="20" width="12.28515625" customWidth="1"/>
    <col min="21" max="21" width="0.7109375" customWidth="1"/>
  </cols>
  <sheetData>
    <row r="1" spans="1:21" ht="30" customHeight="1">
      <c r="A1" s="211" t="s">
        <v>464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  <c r="O1" s="212"/>
      <c r="P1" s="212"/>
      <c r="Q1" s="212"/>
      <c r="R1" s="212"/>
      <c r="S1" s="212"/>
      <c r="T1" s="212"/>
      <c r="U1" s="203"/>
    </row>
    <row r="2" spans="1:21" ht="20.100000000000001" customHeight="1">
      <c r="A2" s="195" t="s">
        <v>394</v>
      </c>
      <c r="B2" s="196"/>
      <c r="C2" s="194" t="s">
        <v>383</v>
      </c>
      <c r="D2" s="194"/>
      <c r="E2" s="194"/>
      <c r="F2" s="194"/>
      <c r="G2" s="194"/>
      <c r="H2" s="194" t="s">
        <v>384</v>
      </c>
      <c r="I2" s="194"/>
      <c r="J2" s="194"/>
      <c r="K2" s="194"/>
      <c r="L2" s="194"/>
      <c r="M2" s="52"/>
      <c r="N2" s="194" t="s">
        <v>386</v>
      </c>
      <c r="O2" s="194"/>
      <c r="P2" s="194"/>
      <c r="Q2" s="194"/>
      <c r="R2" s="194"/>
      <c r="S2" s="194"/>
      <c r="T2" s="194"/>
      <c r="U2" s="203"/>
    </row>
    <row r="3" spans="1:21" ht="31.5" customHeight="1">
      <c r="A3" s="197"/>
      <c r="B3" s="198"/>
      <c r="C3" s="59" t="s">
        <v>16</v>
      </c>
      <c r="D3" s="59" t="s">
        <v>208</v>
      </c>
      <c r="E3" s="59" t="s">
        <v>207</v>
      </c>
      <c r="F3" s="62" t="s">
        <v>17</v>
      </c>
      <c r="G3" s="51"/>
      <c r="H3" s="59" t="s">
        <v>212</v>
      </c>
      <c r="I3" s="59" t="s">
        <v>209</v>
      </c>
      <c r="J3" s="59" t="s">
        <v>211</v>
      </c>
      <c r="K3" s="59" t="s">
        <v>210</v>
      </c>
      <c r="L3" s="62" t="s">
        <v>17</v>
      </c>
      <c r="M3" s="51"/>
      <c r="N3" s="52" t="s">
        <v>30</v>
      </c>
      <c r="O3" s="52" t="s">
        <v>219</v>
      </c>
      <c r="P3" s="52" t="s">
        <v>215</v>
      </c>
      <c r="Q3" s="52" t="s">
        <v>217</v>
      </c>
      <c r="R3" s="52" t="s">
        <v>218</v>
      </c>
      <c r="S3" s="52" t="s">
        <v>216</v>
      </c>
      <c r="T3" s="63" t="s">
        <v>17</v>
      </c>
      <c r="U3" s="203"/>
    </row>
    <row r="4" spans="1:21" s="45" customFormat="1" ht="21" customHeight="1">
      <c r="A4" s="186" t="s">
        <v>1</v>
      </c>
      <c r="B4" s="118" t="s">
        <v>179</v>
      </c>
      <c r="C4" s="71">
        <v>8096</v>
      </c>
      <c r="D4" s="71">
        <v>242</v>
      </c>
      <c r="E4" s="71">
        <v>171</v>
      </c>
      <c r="F4" s="110">
        <v>8509</v>
      </c>
      <c r="G4" s="114"/>
      <c r="H4" s="71">
        <v>15</v>
      </c>
      <c r="I4" s="71">
        <v>0</v>
      </c>
      <c r="J4" s="71">
        <v>1</v>
      </c>
      <c r="K4" s="71">
        <v>6</v>
      </c>
      <c r="L4" s="110">
        <v>22</v>
      </c>
      <c r="M4" s="114"/>
      <c r="N4" s="71">
        <v>151</v>
      </c>
      <c r="O4" s="71">
        <v>5</v>
      </c>
      <c r="P4" s="71">
        <v>5</v>
      </c>
      <c r="Q4" s="71">
        <v>1262</v>
      </c>
      <c r="R4" s="71">
        <v>5</v>
      </c>
      <c r="S4" s="71">
        <v>6</v>
      </c>
      <c r="T4" s="110">
        <v>1434</v>
      </c>
      <c r="U4" s="121"/>
    </row>
    <row r="5" spans="1:21" s="45" customFormat="1" ht="21" customHeight="1">
      <c r="A5" s="186"/>
      <c r="B5" s="118" t="s">
        <v>180</v>
      </c>
      <c r="C5" s="71">
        <v>7394</v>
      </c>
      <c r="D5" s="71">
        <v>239</v>
      </c>
      <c r="E5" s="71">
        <v>192</v>
      </c>
      <c r="F5" s="110">
        <v>7825</v>
      </c>
      <c r="G5" s="114"/>
      <c r="H5" s="71">
        <v>894</v>
      </c>
      <c r="I5" s="71">
        <v>0</v>
      </c>
      <c r="J5" s="71">
        <v>4</v>
      </c>
      <c r="K5" s="71">
        <v>9</v>
      </c>
      <c r="L5" s="110">
        <v>907</v>
      </c>
      <c r="M5" s="114"/>
      <c r="N5" s="71">
        <v>127</v>
      </c>
      <c r="O5" s="71">
        <v>7</v>
      </c>
      <c r="P5" s="71">
        <v>5</v>
      </c>
      <c r="Q5" s="71">
        <v>1273</v>
      </c>
      <c r="R5" s="71">
        <v>5</v>
      </c>
      <c r="S5" s="71">
        <v>2</v>
      </c>
      <c r="T5" s="110">
        <v>1419</v>
      </c>
      <c r="U5" s="121"/>
    </row>
    <row r="6" spans="1:21" s="45" customFormat="1" ht="21" customHeight="1">
      <c r="A6" s="186"/>
      <c r="B6" s="118" t="s">
        <v>379</v>
      </c>
      <c r="C6" s="71">
        <v>7449</v>
      </c>
      <c r="D6" s="71">
        <v>239</v>
      </c>
      <c r="E6" s="71">
        <v>192</v>
      </c>
      <c r="F6" s="110">
        <v>7880</v>
      </c>
      <c r="G6" s="114"/>
      <c r="H6" s="71">
        <v>894</v>
      </c>
      <c r="I6" s="71">
        <v>0</v>
      </c>
      <c r="J6" s="71">
        <v>4</v>
      </c>
      <c r="K6" s="71">
        <v>9</v>
      </c>
      <c r="L6" s="110">
        <v>907</v>
      </c>
      <c r="M6" s="114"/>
      <c r="N6" s="71">
        <v>114</v>
      </c>
      <c r="O6" s="71">
        <v>7</v>
      </c>
      <c r="P6" s="71">
        <v>5</v>
      </c>
      <c r="Q6" s="71">
        <v>1266</v>
      </c>
      <c r="R6" s="71">
        <v>5</v>
      </c>
      <c r="S6" s="71">
        <v>2</v>
      </c>
      <c r="T6" s="110">
        <v>1399</v>
      </c>
      <c r="U6" s="121"/>
    </row>
    <row r="7" spans="1:21" s="45" customFormat="1" ht="21" customHeight="1">
      <c r="A7" s="186"/>
      <c r="B7" s="118" t="s">
        <v>181</v>
      </c>
      <c r="C7" s="71">
        <v>5836</v>
      </c>
      <c r="D7" s="71">
        <v>59</v>
      </c>
      <c r="E7" s="71">
        <v>78</v>
      </c>
      <c r="F7" s="110">
        <v>5973</v>
      </c>
      <c r="G7" s="114"/>
      <c r="H7" s="71">
        <v>1479</v>
      </c>
      <c r="I7" s="71">
        <v>0</v>
      </c>
      <c r="J7" s="71">
        <v>3</v>
      </c>
      <c r="K7" s="71">
        <v>17</v>
      </c>
      <c r="L7" s="110">
        <v>1499</v>
      </c>
      <c r="M7" s="114"/>
      <c r="N7" s="71">
        <v>36</v>
      </c>
      <c r="O7" s="71">
        <v>0</v>
      </c>
      <c r="P7" s="71">
        <v>0</v>
      </c>
      <c r="Q7" s="71">
        <v>5</v>
      </c>
      <c r="R7" s="71">
        <v>2</v>
      </c>
      <c r="S7" s="71">
        <v>12</v>
      </c>
      <c r="T7" s="110">
        <v>55</v>
      </c>
      <c r="U7" s="121"/>
    </row>
    <row r="8" spans="1:21" s="45" customFormat="1" ht="21" customHeight="1">
      <c r="A8" s="186"/>
      <c r="B8" s="118" t="s">
        <v>380</v>
      </c>
      <c r="C8" s="71">
        <v>6336</v>
      </c>
      <c r="D8" s="71">
        <v>59</v>
      </c>
      <c r="E8" s="71">
        <v>78</v>
      </c>
      <c r="F8" s="110">
        <v>6473</v>
      </c>
      <c r="G8" s="114"/>
      <c r="H8" s="71">
        <v>1479</v>
      </c>
      <c r="I8" s="71">
        <v>0</v>
      </c>
      <c r="J8" s="71">
        <v>3</v>
      </c>
      <c r="K8" s="71">
        <v>17</v>
      </c>
      <c r="L8" s="110">
        <v>1499</v>
      </c>
      <c r="M8" s="114"/>
      <c r="N8" s="71">
        <v>50</v>
      </c>
      <c r="O8" s="71">
        <v>0</v>
      </c>
      <c r="P8" s="71">
        <v>0</v>
      </c>
      <c r="Q8" s="71">
        <v>28</v>
      </c>
      <c r="R8" s="71">
        <v>2</v>
      </c>
      <c r="S8" s="71">
        <v>12</v>
      </c>
      <c r="T8" s="110">
        <v>92</v>
      </c>
      <c r="U8" s="121"/>
    </row>
    <row r="9" spans="1:21" ht="2.65" customHeight="1">
      <c r="A9" s="186"/>
      <c r="B9" s="51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4"/>
      <c r="O9" s="114"/>
      <c r="P9" s="114"/>
      <c r="Q9" s="114"/>
      <c r="R9" s="114"/>
      <c r="S9" s="114"/>
      <c r="T9" s="114"/>
      <c r="U9" s="61"/>
    </row>
    <row r="10" spans="1:21" s="45" customFormat="1" ht="21" customHeight="1">
      <c r="A10" s="186" t="s">
        <v>2</v>
      </c>
      <c r="B10" s="118" t="s">
        <v>179</v>
      </c>
      <c r="C10" s="71">
        <v>8663</v>
      </c>
      <c r="D10" s="71">
        <v>54</v>
      </c>
      <c r="E10" s="71">
        <v>41</v>
      </c>
      <c r="F10" s="110">
        <v>8758</v>
      </c>
      <c r="G10" s="114"/>
      <c r="H10" s="71">
        <v>4</v>
      </c>
      <c r="I10" s="71">
        <v>0</v>
      </c>
      <c r="J10" s="71">
        <v>74</v>
      </c>
      <c r="K10" s="71">
        <v>7</v>
      </c>
      <c r="L10" s="110">
        <v>85</v>
      </c>
      <c r="M10" s="114"/>
      <c r="N10" s="71">
        <v>26</v>
      </c>
      <c r="O10" s="71">
        <v>4</v>
      </c>
      <c r="P10" s="71">
        <v>33</v>
      </c>
      <c r="Q10" s="71">
        <v>1156</v>
      </c>
      <c r="R10" s="71">
        <v>19</v>
      </c>
      <c r="S10" s="71">
        <v>9</v>
      </c>
      <c r="T10" s="110">
        <v>1247</v>
      </c>
      <c r="U10" s="121"/>
    </row>
    <row r="11" spans="1:21" s="45" customFormat="1" ht="21" customHeight="1">
      <c r="A11" s="186"/>
      <c r="B11" s="118" t="s">
        <v>180</v>
      </c>
      <c r="C11" s="71">
        <v>7886</v>
      </c>
      <c r="D11" s="71">
        <v>53</v>
      </c>
      <c r="E11" s="71">
        <v>39</v>
      </c>
      <c r="F11" s="110">
        <v>7978</v>
      </c>
      <c r="G11" s="114"/>
      <c r="H11" s="71">
        <v>893</v>
      </c>
      <c r="I11" s="71">
        <v>0</v>
      </c>
      <c r="J11" s="71">
        <v>121</v>
      </c>
      <c r="K11" s="71">
        <v>19</v>
      </c>
      <c r="L11" s="110">
        <v>1033</v>
      </c>
      <c r="M11" s="114"/>
      <c r="N11" s="71">
        <v>36</v>
      </c>
      <c r="O11" s="71">
        <v>3</v>
      </c>
      <c r="P11" s="71">
        <v>35</v>
      </c>
      <c r="Q11" s="71">
        <v>1227</v>
      </c>
      <c r="R11" s="71">
        <v>16</v>
      </c>
      <c r="S11" s="71">
        <v>4</v>
      </c>
      <c r="T11" s="110">
        <v>1321</v>
      </c>
      <c r="U11" s="121"/>
    </row>
    <row r="12" spans="1:21" s="45" customFormat="1" ht="21" customHeight="1">
      <c r="A12" s="186"/>
      <c r="B12" s="118" t="s">
        <v>379</v>
      </c>
      <c r="C12" s="71">
        <v>7898</v>
      </c>
      <c r="D12" s="71">
        <v>53</v>
      </c>
      <c r="E12" s="71">
        <v>39</v>
      </c>
      <c r="F12" s="110">
        <v>7990</v>
      </c>
      <c r="G12" s="114"/>
      <c r="H12" s="71">
        <v>893</v>
      </c>
      <c r="I12" s="71">
        <v>0</v>
      </c>
      <c r="J12" s="71">
        <v>121</v>
      </c>
      <c r="K12" s="71">
        <v>19</v>
      </c>
      <c r="L12" s="110">
        <v>1033</v>
      </c>
      <c r="M12" s="114"/>
      <c r="N12" s="71">
        <v>38</v>
      </c>
      <c r="O12" s="71">
        <v>3</v>
      </c>
      <c r="P12" s="71">
        <v>35</v>
      </c>
      <c r="Q12" s="71">
        <v>1240</v>
      </c>
      <c r="R12" s="71">
        <v>16</v>
      </c>
      <c r="S12" s="71">
        <v>4</v>
      </c>
      <c r="T12" s="110">
        <v>1336</v>
      </c>
      <c r="U12" s="121"/>
    </row>
    <row r="13" spans="1:21" s="45" customFormat="1" ht="21" customHeight="1">
      <c r="A13" s="186"/>
      <c r="B13" s="118" t="s">
        <v>181</v>
      </c>
      <c r="C13" s="71">
        <v>5736</v>
      </c>
      <c r="D13" s="71">
        <v>12</v>
      </c>
      <c r="E13" s="71">
        <v>13</v>
      </c>
      <c r="F13" s="110">
        <v>5761</v>
      </c>
      <c r="G13" s="114"/>
      <c r="H13" s="71">
        <v>1182</v>
      </c>
      <c r="I13" s="71">
        <v>0</v>
      </c>
      <c r="J13" s="71">
        <v>19</v>
      </c>
      <c r="K13" s="71">
        <v>9</v>
      </c>
      <c r="L13" s="110">
        <v>1210</v>
      </c>
      <c r="M13" s="114"/>
      <c r="N13" s="71">
        <v>6</v>
      </c>
      <c r="O13" s="71">
        <v>1</v>
      </c>
      <c r="P13" s="71">
        <v>6</v>
      </c>
      <c r="Q13" s="71">
        <v>19</v>
      </c>
      <c r="R13" s="71">
        <v>6</v>
      </c>
      <c r="S13" s="71">
        <v>13</v>
      </c>
      <c r="T13" s="110">
        <v>51</v>
      </c>
      <c r="U13" s="121"/>
    </row>
    <row r="14" spans="1:21" s="45" customFormat="1" ht="21" customHeight="1">
      <c r="A14" s="186"/>
      <c r="B14" s="118" t="s">
        <v>380</v>
      </c>
      <c r="C14" s="71">
        <v>6092</v>
      </c>
      <c r="D14" s="71">
        <v>12</v>
      </c>
      <c r="E14" s="71">
        <v>13</v>
      </c>
      <c r="F14" s="110">
        <v>6117</v>
      </c>
      <c r="G14" s="114"/>
      <c r="H14" s="71">
        <v>1182</v>
      </c>
      <c r="I14" s="71">
        <v>0</v>
      </c>
      <c r="J14" s="71">
        <v>19</v>
      </c>
      <c r="K14" s="71">
        <v>9</v>
      </c>
      <c r="L14" s="110">
        <v>1210</v>
      </c>
      <c r="M14" s="114"/>
      <c r="N14" s="71">
        <v>8</v>
      </c>
      <c r="O14" s="71">
        <v>1</v>
      </c>
      <c r="P14" s="71">
        <v>9</v>
      </c>
      <c r="Q14" s="71">
        <v>24</v>
      </c>
      <c r="R14" s="71">
        <v>6</v>
      </c>
      <c r="S14" s="71">
        <v>15</v>
      </c>
      <c r="T14" s="110">
        <v>63</v>
      </c>
      <c r="U14" s="121"/>
    </row>
    <row r="15" spans="1:21" ht="2.65" customHeight="1">
      <c r="A15" s="186"/>
      <c r="B15" s="51"/>
      <c r="C15" s="116"/>
      <c r="D15" s="116"/>
      <c r="E15" s="116"/>
      <c r="F15" s="116"/>
      <c r="G15" s="116"/>
      <c r="H15" s="116"/>
      <c r="I15" s="116"/>
      <c r="J15" s="116"/>
      <c r="K15" s="116"/>
      <c r="L15" s="116"/>
      <c r="M15" s="116"/>
      <c r="N15" s="114"/>
      <c r="O15" s="114"/>
      <c r="P15" s="114"/>
      <c r="Q15" s="114"/>
      <c r="R15" s="114"/>
      <c r="S15" s="114"/>
      <c r="T15" s="114"/>
      <c r="U15" s="61"/>
    </row>
    <row r="16" spans="1:21" s="45" customFormat="1" ht="21" customHeight="1">
      <c r="A16" s="186" t="s">
        <v>3</v>
      </c>
      <c r="B16" s="118" t="s">
        <v>179</v>
      </c>
      <c r="C16" s="71">
        <v>8423</v>
      </c>
      <c r="D16" s="71">
        <v>37</v>
      </c>
      <c r="E16" s="71">
        <v>55</v>
      </c>
      <c r="F16" s="110">
        <v>8515</v>
      </c>
      <c r="G16" s="114"/>
      <c r="H16" s="71">
        <v>4</v>
      </c>
      <c r="I16" s="71">
        <v>0</v>
      </c>
      <c r="J16" s="71">
        <v>7</v>
      </c>
      <c r="K16" s="71">
        <v>7</v>
      </c>
      <c r="L16" s="110">
        <v>18</v>
      </c>
      <c r="M16" s="114"/>
      <c r="N16" s="71">
        <v>28</v>
      </c>
      <c r="O16" s="71">
        <v>8</v>
      </c>
      <c r="P16" s="71">
        <v>20</v>
      </c>
      <c r="Q16" s="71">
        <v>1067</v>
      </c>
      <c r="R16" s="71">
        <v>10</v>
      </c>
      <c r="S16" s="71">
        <v>23</v>
      </c>
      <c r="T16" s="110">
        <v>1156</v>
      </c>
      <c r="U16" s="121"/>
    </row>
    <row r="17" spans="1:21" s="45" customFormat="1" ht="21" customHeight="1">
      <c r="A17" s="186"/>
      <c r="B17" s="118" t="s">
        <v>180</v>
      </c>
      <c r="C17" s="71">
        <v>7945</v>
      </c>
      <c r="D17" s="71">
        <v>53</v>
      </c>
      <c r="E17" s="71">
        <v>43</v>
      </c>
      <c r="F17" s="110">
        <v>8041</v>
      </c>
      <c r="G17" s="114"/>
      <c r="H17" s="71">
        <v>9</v>
      </c>
      <c r="I17" s="71">
        <v>0</v>
      </c>
      <c r="J17" s="71">
        <v>8</v>
      </c>
      <c r="K17" s="71">
        <v>9</v>
      </c>
      <c r="L17" s="110">
        <v>26</v>
      </c>
      <c r="M17" s="114"/>
      <c r="N17" s="71">
        <v>31</v>
      </c>
      <c r="O17" s="71">
        <v>7</v>
      </c>
      <c r="P17" s="71">
        <v>34</v>
      </c>
      <c r="Q17" s="71">
        <v>1109</v>
      </c>
      <c r="R17" s="71">
        <v>12</v>
      </c>
      <c r="S17" s="71">
        <v>14</v>
      </c>
      <c r="T17" s="110">
        <v>1207</v>
      </c>
      <c r="U17" s="121"/>
    </row>
    <row r="18" spans="1:21" s="45" customFormat="1" ht="21" customHeight="1">
      <c r="A18" s="186"/>
      <c r="B18" s="118" t="s">
        <v>379</v>
      </c>
      <c r="C18" s="71">
        <v>7578</v>
      </c>
      <c r="D18" s="71">
        <v>53</v>
      </c>
      <c r="E18" s="71">
        <v>43</v>
      </c>
      <c r="F18" s="110">
        <v>7674</v>
      </c>
      <c r="G18" s="114"/>
      <c r="H18" s="71">
        <v>10</v>
      </c>
      <c r="I18" s="71">
        <v>0</v>
      </c>
      <c r="J18" s="71">
        <v>8</v>
      </c>
      <c r="K18" s="71">
        <v>9</v>
      </c>
      <c r="L18" s="110">
        <v>27</v>
      </c>
      <c r="M18" s="114"/>
      <c r="N18" s="71">
        <v>34</v>
      </c>
      <c r="O18" s="71">
        <v>9</v>
      </c>
      <c r="P18" s="71">
        <v>36</v>
      </c>
      <c r="Q18" s="71">
        <v>1175</v>
      </c>
      <c r="R18" s="71">
        <v>13</v>
      </c>
      <c r="S18" s="71">
        <v>3</v>
      </c>
      <c r="T18" s="110">
        <v>1270</v>
      </c>
      <c r="U18" s="121"/>
    </row>
    <row r="19" spans="1:21" s="45" customFormat="1" ht="21" customHeight="1">
      <c r="A19" s="186"/>
      <c r="B19" s="118" t="s">
        <v>181</v>
      </c>
      <c r="C19" s="71">
        <v>5025</v>
      </c>
      <c r="D19" s="71">
        <v>41</v>
      </c>
      <c r="E19" s="71">
        <v>41</v>
      </c>
      <c r="F19" s="110">
        <v>5107</v>
      </c>
      <c r="G19" s="114"/>
      <c r="H19" s="71">
        <v>9</v>
      </c>
      <c r="I19" s="71">
        <v>0</v>
      </c>
      <c r="J19" s="71">
        <v>0</v>
      </c>
      <c r="K19" s="71">
        <v>4</v>
      </c>
      <c r="L19" s="110">
        <v>13</v>
      </c>
      <c r="M19" s="114"/>
      <c r="N19" s="71">
        <v>7</v>
      </c>
      <c r="O19" s="71">
        <v>1</v>
      </c>
      <c r="P19" s="71">
        <v>24</v>
      </c>
      <c r="Q19" s="71">
        <v>13</v>
      </c>
      <c r="R19" s="71">
        <v>1</v>
      </c>
      <c r="S19" s="71">
        <v>24</v>
      </c>
      <c r="T19" s="110">
        <v>70</v>
      </c>
      <c r="U19" s="121"/>
    </row>
    <row r="20" spans="1:21" s="45" customFormat="1" ht="21" customHeight="1">
      <c r="A20" s="186"/>
      <c r="B20" s="118" t="s">
        <v>380</v>
      </c>
      <c r="C20" s="71">
        <v>6896</v>
      </c>
      <c r="D20" s="71">
        <v>41</v>
      </c>
      <c r="E20" s="71">
        <v>41</v>
      </c>
      <c r="F20" s="110">
        <v>6978</v>
      </c>
      <c r="G20" s="114"/>
      <c r="H20" s="71">
        <v>9</v>
      </c>
      <c r="I20" s="71">
        <v>0</v>
      </c>
      <c r="J20" s="71">
        <v>0</v>
      </c>
      <c r="K20" s="71">
        <v>4</v>
      </c>
      <c r="L20" s="110">
        <v>13</v>
      </c>
      <c r="M20" s="114"/>
      <c r="N20" s="71">
        <v>8</v>
      </c>
      <c r="O20" s="71">
        <v>2</v>
      </c>
      <c r="P20" s="71">
        <v>28</v>
      </c>
      <c r="Q20" s="71">
        <v>25</v>
      </c>
      <c r="R20" s="71">
        <v>1</v>
      </c>
      <c r="S20" s="71">
        <v>35</v>
      </c>
      <c r="T20" s="110">
        <v>99</v>
      </c>
      <c r="U20" s="121"/>
    </row>
    <row r="21" spans="1:21" ht="2.65" customHeight="1">
      <c r="A21" s="186"/>
      <c r="B21" s="51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  <c r="N21" s="114"/>
      <c r="O21" s="114"/>
      <c r="P21" s="114"/>
      <c r="Q21" s="114"/>
      <c r="R21" s="114"/>
      <c r="S21" s="114"/>
      <c r="T21" s="114"/>
      <c r="U21" s="61"/>
    </row>
    <row r="22" spans="1:21" s="45" customFormat="1" ht="21" customHeight="1">
      <c r="A22" s="186" t="s">
        <v>4</v>
      </c>
      <c r="B22" s="118" t="s">
        <v>179</v>
      </c>
      <c r="C22" s="71">
        <v>10173</v>
      </c>
      <c r="D22" s="71">
        <v>56</v>
      </c>
      <c r="E22" s="71">
        <v>25</v>
      </c>
      <c r="F22" s="110">
        <v>10254</v>
      </c>
      <c r="G22" s="114"/>
      <c r="H22" s="71">
        <v>5</v>
      </c>
      <c r="I22" s="71">
        <v>0</v>
      </c>
      <c r="J22" s="71">
        <v>30</v>
      </c>
      <c r="K22" s="71">
        <v>7</v>
      </c>
      <c r="L22" s="110">
        <v>42</v>
      </c>
      <c r="M22" s="114"/>
      <c r="N22" s="71">
        <v>38</v>
      </c>
      <c r="O22" s="71">
        <v>3</v>
      </c>
      <c r="P22" s="71">
        <v>1</v>
      </c>
      <c r="Q22" s="71">
        <v>1803</v>
      </c>
      <c r="R22" s="71">
        <v>28</v>
      </c>
      <c r="S22" s="71">
        <v>11</v>
      </c>
      <c r="T22" s="110">
        <v>1884</v>
      </c>
      <c r="U22" s="121"/>
    </row>
    <row r="23" spans="1:21" s="45" customFormat="1" ht="21" customHeight="1">
      <c r="A23" s="186"/>
      <c r="B23" s="118" t="s">
        <v>180</v>
      </c>
      <c r="C23" s="71">
        <v>9627</v>
      </c>
      <c r="D23" s="71">
        <v>70</v>
      </c>
      <c r="E23" s="71">
        <v>24</v>
      </c>
      <c r="F23" s="110">
        <v>9721</v>
      </c>
      <c r="G23" s="114"/>
      <c r="H23" s="71">
        <v>974</v>
      </c>
      <c r="I23" s="71">
        <v>0</v>
      </c>
      <c r="J23" s="71">
        <v>32</v>
      </c>
      <c r="K23" s="71">
        <v>4</v>
      </c>
      <c r="L23" s="110">
        <v>1010</v>
      </c>
      <c r="M23" s="114"/>
      <c r="N23" s="71">
        <v>30</v>
      </c>
      <c r="O23" s="71">
        <v>3</v>
      </c>
      <c r="P23" s="71">
        <v>26</v>
      </c>
      <c r="Q23" s="71">
        <v>1806</v>
      </c>
      <c r="R23" s="71">
        <v>27</v>
      </c>
      <c r="S23" s="71">
        <v>11</v>
      </c>
      <c r="T23" s="110">
        <v>1903</v>
      </c>
      <c r="U23" s="121"/>
    </row>
    <row r="24" spans="1:21" s="45" customFormat="1" ht="21" customHeight="1">
      <c r="A24" s="186"/>
      <c r="B24" s="118" t="s">
        <v>379</v>
      </c>
      <c r="C24" s="71">
        <v>9756</v>
      </c>
      <c r="D24" s="71">
        <v>70</v>
      </c>
      <c r="E24" s="71">
        <v>24</v>
      </c>
      <c r="F24" s="110">
        <v>9850</v>
      </c>
      <c r="G24" s="114"/>
      <c r="H24" s="71">
        <v>974</v>
      </c>
      <c r="I24" s="71">
        <v>0</v>
      </c>
      <c r="J24" s="71">
        <v>32</v>
      </c>
      <c r="K24" s="71">
        <v>4</v>
      </c>
      <c r="L24" s="110">
        <v>1010</v>
      </c>
      <c r="M24" s="114"/>
      <c r="N24" s="71">
        <v>30</v>
      </c>
      <c r="O24" s="71">
        <v>3</v>
      </c>
      <c r="P24" s="71">
        <v>26</v>
      </c>
      <c r="Q24" s="71">
        <v>1715</v>
      </c>
      <c r="R24" s="71">
        <v>27</v>
      </c>
      <c r="S24" s="71">
        <v>11</v>
      </c>
      <c r="T24" s="110">
        <v>1812</v>
      </c>
      <c r="U24" s="121"/>
    </row>
    <row r="25" spans="1:21" s="45" customFormat="1" ht="21" customHeight="1">
      <c r="A25" s="186"/>
      <c r="B25" s="118" t="s">
        <v>181</v>
      </c>
      <c r="C25" s="71">
        <v>6076</v>
      </c>
      <c r="D25" s="71">
        <v>4</v>
      </c>
      <c r="E25" s="71">
        <v>5</v>
      </c>
      <c r="F25" s="110">
        <v>6085</v>
      </c>
      <c r="G25" s="114"/>
      <c r="H25" s="71">
        <v>79</v>
      </c>
      <c r="I25" s="71">
        <v>0</v>
      </c>
      <c r="J25" s="71">
        <v>32</v>
      </c>
      <c r="K25" s="71">
        <v>10</v>
      </c>
      <c r="L25" s="110">
        <v>121</v>
      </c>
      <c r="M25" s="114"/>
      <c r="N25" s="71">
        <v>10</v>
      </c>
      <c r="O25" s="71">
        <v>0</v>
      </c>
      <c r="P25" s="71">
        <v>79</v>
      </c>
      <c r="Q25" s="71">
        <v>8</v>
      </c>
      <c r="R25" s="71">
        <v>2</v>
      </c>
      <c r="S25" s="71">
        <v>11</v>
      </c>
      <c r="T25" s="110">
        <v>110</v>
      </c>
      <c r="U25" s="121"/>
    </row>
    <row r="26" spans="1:21" s="45" customFormat="1" ht="21" customHeight="1">
      <c r="A26" s="186"/>
      <c r="B26" s="118" t="s">
        <v>380</v>
      </c>
      <c r="C26" s="71">
        <v>6261</v>
      </c>
      <c r="D26" s="71">
        <v>4</v>
      </c>
      <c r="E26" s="71">
        <v>5</v>
      </c>
      <c r="F26" s="110">
        <v>6270</v>
      </c>
      <c r="G26" s="114"/>
      <c r="H26" s="71">
        <v>79</v>
      </c>
      <c r="I26" s="71">
        <v>0</v>
      </c>
      <c r="J26" s="71">
        <v>32</v>
      </c>
      <c r="K26" s="71">
        <v>10</v>
      </c>
      <c r="L26" s="110">
        <v>121</v>
      </c>
      <c r="M26" s="114"/>
      <c r="N26" s="71">
        <v>10</v>
      </c>
      <c r="O26" s="71">
        <v>0</v>
      </c>
      <c r="P26" s="71">
        <v>79</v>
      </c>
      <c r="Q26" s="71">
        <v>99</v>
      </c>
      <c r="R26" s="71">
        <v>2</v>
      </c>
      <c r="S26" s="71">
        <v>19</v>
      </c>
      <c r="T26" s="110">
        <v>209</v>
      </c>
      <c r="U26" s="121"/>
    </row>
    <row r="27" spans="1:21" ht="2.65" customHeight="1">
      <c r="A27" s="186"/>
      <c r="B27" s="51"/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  <c r="N27" s="114"/>
      <c r="O27" s="114"/>
      <c r="P27" s="114"/>
      <c r="Q27" s="114"/>
      <c r="R27" s="114"/>
      <c r="S27" s="114"/>
      <c r="T27" s="114"/>
      <c r="U27" s="61"/>
    </row>
    <row r="28" spans="1:21" s="45" customFormat="1" ht="21" customHeight="1">
      <c r="A28" s="186" t="s">
        <v>5</v>
      </c>
      <c r="B28" s="118" t="s">
        <v>179</v>
      </c>
      <c r="C28" s="71">
        <v>9761</v>
      </c>
      <c r="D28" s="71">
        <v>652</v>
      </c>
      <c r="E28" s="71">
        <v>40</v>
      </c>
      <c r="F28" s="110">
        <v>10453</v>
      </c>
      <c r="G28" s="114"/>
      <c r="H28" s="71">
        <v>6</v>
      </c>
      <c r="I28" s="71">
        <v>0</v>
      </c>
      <c r="J28" s="71">
        <v>8</v>
      </c>
      <c r="K28" s="71">
        <v>4</v>
      </c>
      <c r="L28" s="110">
        <v>18</v>
      </c>
      <c r="M28" s="114"/>
      <c r="N28" s="71">
        <v>36</v>
      </c>
      <c r="O28" s="71">
        <v>3</v>
      </c>
      <c r="P28" s="71">
        <v>12</v>
      </c>
      <c r="Q28" s="71">
        <v>933</v>
      </c>
      <c r="R28" s="71">
        <v>30</v>
      </c>
      <c r="S28" s="71">
        <v>19</v>
      </c>
      <c r="T28" s="110">
        <v>1033</v>
      </c>
      <c r="U28" s="121"/>
    </row>
    <row r="29" spans="1:21" s="45" customFormat="1" ht="21" customHeight="1">
      <c r="A29" s="186"/>
      <c r="B29" s="118" t="s">
        <v>180</v>
      </c>
      <c r="C29" s="71">
        <v>8792</v>
      </c>
      <c r="D29" s="71">
        <v>618</v>
      </c>
      <c r="E29" s="71">
        <v>42</v>
      </c>
      <c r="F29" s="110">
        <v>9452</v>
      </c>
      <c r="G29" s="114"/>
      <c r="H29" s="71">
        <v>1032</v>
      </c>
      <c r="I29" s="71">
        <v>0</v>
      </c>
      <c r="J29" s="71">
        <v>12</v>
      </c>
      <c r="K29" s="71">
        <v>3</v>
      </c>
      <c r="L29" s="110">
        <v>1047</v>
      </c>
      <c r="M29" s="114"/>
      <c r="N29" s="71">
        <v>43</v>
      </c>
      <c r="O29" s="71">
        <v>3</v>
      </c>
      <c r="P29" s="71">
        <v>36</v>
      </c>
      <c r="Q29" s="71">
        <v>932</v>
      </c>
      <c r="R29" s="71">
        <v>31</v>
      </c>
      <c r="S29" s="71">
        <v>9</v>
      </c>
      <c r="T29" s="110">
        <v>1054</v>
      </c>
      <c r="U29" s="121"/>
    </row>
    <row r="30" spans="1:21" s="45" customFormat="1" ht="21" customHeight="1">
      <c r="A30" s="186"/>
      <c r="B30" s="118" t="s">
        <v>379</v>
      </c>
      <c r="C30" s="71">
        <v>8798</v>
      </c>
      <c r="D30" s="71">
        <v>618</v>
      </c>
      <c r="E30" s="71">
        <v>42</v>
      </c>
      <c r="F30" s="110">
        <v>9458</v>
      </c>
      <c r="G30" s="114"/>
      <c r="H30" s="71">
        <v>1032</v>
      </c>
      <c r="I30" s="71">
        <v>0</v>
      </c>
      <c r="J30" s="71">
        <v>12</v>
      </c>
      <c r="K30" s="71">
        <v>3</v>
      </c>
      <c r="L30" s="110">
        <v>1047</v>
      </c>
      <c r="M30" s="114"/>
      <c r="N30" s="71">
        <v>45</v>
      </c>
      <c r="O30" s="71">
        <v>3</v>
      </c>
      <c r="P30" s="71">
        <v>36</v>
      </c>
      <c r="Q30" s="71">
        <v>988</v>
      </c>
      <c r="R30" s="71">
        <v>31</v>
      </c>
      <c r="S30" s="71">
        <v>10</v>
      </c>
      <c r="T30" s="110">
        <v>1113</v>
      </c>
      <c r="U30" s="121"/>
    </row>
    <row r="31" spans="1:21" s="45" customFormat="1" ht="21" customHeight="1">
      <c r="A31" s="186"/>
      <c r="B31" s="118" t="s">
        <v>181</v>
      </c>
      <c r="C31" s="71">
        <v>7519</v>
      </c>
      <c r="D31" s="71">
        <v>60</v>
      </c>
      <c r="E31" s="71">
        <v>9</v>
      </c>
      <c r="F31" s="110">
        <v>7588</v>
      </c>
      <c r="G31" s="114"/>
      <c r="H31" s="71">
        <v>2226</v>
      </c>
      <c r="I31" s="71">
        <v>0</v>
      </c>
      <c r="J31" s="71">
        <v>3</v>
      </c>
      <c r="K31" s="71">
        <v>3</v>
      </c>
      <c r="L31" s="110">
        <v>2232</v>
      </c>
      <c r="M31" s="114"/>
      <c r="N31" s="71">
        <v>10</v>
      </c>
      <c r="O31" s="71">
        <v>0</v>
      </c>
      <c r="P31" s="71">
        <v>107</v>
      </c>
      <c r="Q31" s="71">
        <v>27</v>
      </c>
      <c r="R31" s="71">
        <v>2</v>
      </c>
      <c r="S31" s="71">
        <v>23</v>
      </c>
      <c r="T31" s="110">
        <v>169</v>
      </c>
      <c r="U31" s="121"/>
    </row>
    <row r="32" spans="1:21" s="45" customFormat="1" ht="21" customHeight="1">
      <c r="A32" s="186"/>
      <c r="B32" s="118" t="s">
        <v>380</v>
      </c>
      <c r="C32" s="71">
        <v>7750</v>
      </c>
      <c r="D32" s="71">
        <v>60</v>
      </c>
      <c r="E32" s="71">
        <v>9</v>
      </c>
      <c r="F32" s="110">
        <v>7819</v>
      </c>
      <c r="G32" s="114"/>
      <c r="H32" s="71">
        <v>2226</v>
      </c>
      <c r="I32" s="71">
        <v>0</v>
      </c>
      <c r="J32" s="71">
        <v>3</v>
      </c>
      <c r="K32" s="71">
        <v>3</v>
      </c>
      <c r="L32" s="110">
        <v>2232</v>
      </c>
      <c r="M32" s="114"/>
      <c r="N32" s="71">
        <v>12</v>
      </c>
      <c r="O32" s="71">
        <v>0</v>
      </c>
      <c r="P32" s="71">
        <v>107</v>
      </c>
      <c r="Q32" s="71">
        <v>36</v>
      </c>
      <c r="R32" s="71">
        <v>2</v>
      </c>
      <c r="S32" s="71">
        <v>25</v>
      </c>
      <c r="T32" s="110">
        <v>182</v>
      </c>
      <c r="U32" s="121"/>
    </row>
    <row r="33" spans="1:21" ht="2.65" customHeight="1">
      <c r="A33" s="186"/>
      <c r="B33" s="51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4"/>
      <c r="O33" s="114"/>
      <c r="P33" s="114"/>
      <c r="Q33" s="114"/>
      <c r="R33" s="114"/>
      <c r="S33" s="114"/>
      <c r="T33" s="114"/>
      <c r="U33" s="61"/>
    </row>
    <row r="34" spans="1:21" s="45" customFormat="1" ht="21" customHeight="1">
      <c r="A34" s="186" t="s">
        <v>6</v>
      </c>
      <c r="B34" s="118" t="s">
        <v>179</v>
      </c>
      <c r="C34" s="71">
        <v>9732</v>
      </c>
      <c r="D34" s="71">
        <v>155</v>
      </c>
      <c r="E34" s="71">
        <v>69</v>
      </c>
      <c r="F34" s="110">
        <v>9956</v>
      </c>
      <c r="G34" s="114"/>
      <c r="H34" s="71">
        <v>3</v>
      </c>
      <c r="I34" s="71">
        <v>161290</v>
      </c>
      <c r="J34" s="71">
        <v>764</v>
      </c>
      <c r="K34" s="71">
        <v>19</v>
      </c>
      <c r="L34" s="110">
        <v>162076</v>
      </c>
      <c r="M34" s="114"/>
      <c r="N34" s="71">
        <v>51</v>
      </c>
      <c r="O34" s="71">
        <v>6</v>
      </c>
      <c r="P34" s="71">
        <v>39</v>
      </c>
      <c r="Q34" s="71">
        <v>1751</v>
      </c>
      <c r="R34" s="71">
        <v>7</v>
      </c>
      <c r="S34" s="71">
        <v>22</v>
      </c>
      <c r="T34" s="110">
        <v>1876</v>
      </c>
      <c r="U34" s="121"/>
    </row>
    <row r="35" spans="1:21" s="45" customFormat="1" ht="21" customHeight="1">
      <c r="A35" s="186"/>
      <c r="B35" s="118" t="s">
        <v>180</v>
      </c>
      <c r="C35" s="71">
        <v>8620</v>
      </c>
      <c r="D35" s="71">
        <v>144</v>
      </c>
      <c r="E35" s="71">
        <v>62</v>
      </c>
      <c r="F35" s="110">
        <v>8826</v>
      </c>
      <c r="G35" s="114"/>
      <c r="H35" s="71">
        <v>22</v>
      </c>
      <c r="I35" s="71">
        <v>161870</v>
      </c>
      <c r="J35" s="71">
        <v>814</v>
      </c>
      <c r="K35" s="71">
        <v>11</v>
      </c>
      <c r="L35" s="110">
        <v>162717</v>
      </c>
      <c r="M35" s="114"/>
      <c r="N35" s="71">
        <v>50</v>
      </c>
      <c r="O35" s="71">
        <v>7</v>
      </c>
      <c r="P35" s="71">
        <v>63</v>
      </c>
      <c r="Q35" s="71">
        <v>1877</v>
      </c>
      <c r="R35" s="71">
        <v>9</v>
      </c>
      <c r="S35" s="71">
        <v>21</v>
      </c>
      <c r="T35" s="110">
        <v>2027</v>
      </c>
      <c r="U35" s="121"/>
    </row>
    <row r="36" spans="1:21" s="45" customFormat="1" ht="21" customHeight="1">
      <c r="A36" s="186"/>
      <c r="B36" s="118" t="s">
        <v>379</v>
      </c>
      <c r="C36" s="71">
        <v>8625</v>
      </c>
      <c r="D36" s="71">
        <v>144</v>
      </c>
      <c r="E36" s="71">
        <v>62</v>
      </c>
      <c r="F36" s="110">
        <v>8831</v>
      </c>
      <c r="G36" s="114"/>
      <c r="H36" s="71">
        <v>94</v>
      </c>
      <c r="I36" s="71">
        <v>161028</v>
      </c>
      <c r="J36" s="71">
        <v>814</v>
      </c>
      <c r="K36" s="71">
        <v>11</v>
      </c>
      <c r="L36" s="110">
        <v>161947</v>
      </c>
      <c r="M36" s="114"/>
      <c r="N36" s="71">
        <v>52</v>
      </c>
      <c r="O36" s="71">
        <v>7</v>
      </c>
      <c r="P36" s="71">
        <v>61</v>
      </c>
      <c r="Q36" s="71">
        <v>2039</v>
      </c>
      <c r="R36" s="71">
        <v>9</v>
      </c>
      <c r="S36" s="71">
        <v>28</v>
      </c>
      <c r="T36" s="110">
        <v>2196</v>
      </c>
      <c r="U36" s="121"/>
    </row>
    <row r="37" spans="1:21" s="45" customFormat="1" ht="21" customHeight="1">
      <c r="A37" s="186"/>
      <c r="B37" s="118" t="s">
        <v>181</v>
      </c>
      <c r="C37" s="71">
        <v>4971</v>
      </c>
      <c r="D37" s="71">
        <v>25</v>
      </c>
      <c r="E37" s="71">
        <v>19</v>
      </c>
      <c r="F37" s="110">
        <v>5015</v>
      </c>
      <c r="G37" s="114"/>
      <c r="H37" s="71">
        <v>12</v>
      </c>
      <c r="I37" s="71">
        <v>6994</v>
      </c>
      <c r="J37" s="71">
        <v>48</v>
      </c>
      <c r="K37" s="71">
        <v>11</v>
      </c>
      <c r="L37" s="110">
        <v>7065</v>
      </c>
      <c r="M37" s="114"/>
      <c r="N37" s="71">
        <v>18</v>
      </c>
      <c r="O37" s="71">
        <v>1</v>
      </c>
      <c r="P37" s="71">
        <v>175</v>
      </c>
      <c r="Q37" s="71">
        <v>22</v>
      </c>
      <c r="R37" s="71">
        <v>1</v>
      </c>
      <c r="S37" s="71">
        <v>22</v>
      </c>
      <c r="T37" s="110">
        <v>239</v>
      </c>
      <c r="U37" s="121"/>
    </row>
    <row r="38" spans="1:21" s="45" customFormat="1" ht="21" customHeight="1">
      <c r="A38" s="186"/>
      <c r="B38" s="118" t="s">
        <v>380</v>
      </c>
      <c r="C38" s="71">
        <v>5109</v>
      </c>
      <c r="D38" s="71">
        <v>25</v>
      </c>
      <c r="E38" s="71">
        <v>19</v>
      </c>
      <c r="F38" s="110">
        <v>5153</v>
      </c>
      <c r="G38" s="114"/>
      <c r="H38" s="71">
        <v>21</v>
      </c>
      <c r="I38" s="71">
        <v>9559</v>
      </c>
      <c r="J38" s="71">
        <v>48</v>
      </c>
      <c r="K38" s="71">
        <v>11</v>
      </c>
      <c r="L38" s="110">
        <v>9639</v>
      </c>
      <c r="M38" s="114"/>
      <c r="N38" s="71">
        <v>18</v>
      </c>
      <c r="O38" s="71">
        <v>1</v>
      </c>
      <c r="P38" s="71">
        <v>177</v>
      </c>
      <c r="Q38" s="71">
        <v>108</v>
      </c>
      <c r="R38" s="71">
        <v>1</v>
      </c>
      <c r="S38" s="71">
        <v>30</v>
      </c>
      <c r="T38" s="110">
        <v>335</v>
      </c>
      <c r="U38" s="121"/>
    </row>
    <row r="39" spans="1:21" ht="2.65" customHeight="1">
      <c r="A39" s="186"/>
      <c r="B39" s="51"/>
      <c r="C39" s="116"/>
      <c r="D39" s="116"/>
      <c r="E39" s="116"/>
      <c r="F39" s="116"/>
      <c r="G39" s="116"/>
      <c r="H39" s="116"/>
      <c r="I39" s="116"/>
      <c r="J39" s="116"/>
      <c r="K39" s="116"/>
      <c r="L39" s="116"/>
      <c r="M39" s="116"/>
      <c r="N39" s="114"/>
      <c r="O39" s="114"/>
      <c r="P39" s="114"/>
      <c r="Q39" s="114"/>
      <c r="R39" s="114"/>
      <c r="S39" s="114"/>
      <c r="T39" s="114"/>
      <c r="U39" s="61"/>
    </row>
    <row r="40" spans="1:21" s="45" customFormat="1" ht="21" customHeight="1">
      <c r="A40" s="186" t="s">
        <v>7</v>
      </c>
      <c r="B40" s="118" t="s">
        <v>179</v>
      </c>
      <c r="C40" s="71">
        <v>9256</v>
      </c>
      <c r="D40" s="71">
        <v>89</v>
      </c>
      <c r="E40" s="71">
        <v>17</v>
      </c>
      <c r="F40" s="110">
        <v>9362</v>
      </c>
      <c r="G40" s="114"/>
      <c r="H40" s="71">
        <v>8</v>
      </c>
      <c r="I40" s="71">
        <v>0</v>
      </c>
      <c r="J40" s="71">
        <v>90</v>
      </c>
      <c r="K40" s="71">
        <v>31</v>
      </c>
      <c r="L40" s="110">
        <v>129</v>
      </c>
      <c r="M40" s="114"/>
      <c r="N40" s="71">
        <v>48</v>
      </c>
      <c r="O40" s="71">
        <v>2</v>
      </c>
      <c r="P40" s="71">
        <v>14</v>
      </c>
      <c r="Q40" s="71">
        <v>1484</v>
      </c>
      <c r="R40" s="71">
        <v>13</v>
      </c>
      <c r="S40" s="71">
        <v>17</v>
      </c>
      <c r="T40" s="110">
        <v>1578</v>
      </c>
      <c r="U40" s="121"/>
    </row>
    <row r="41" spans="1:21" s="45" customFormat="1" ht="21" customHeight="1">
      <c r="A41" s="186"/>
      <c r="B41" s="118" t="s">
        <v>180</v>
      </c>
      <c r="C41" s="71">
        <v>7903</v>
      </c>
      <c r="D41" s="71">
        <v>96</v>
      </c>
      <c r="E41" s="71">
        <v>21</v>
      </c>
      <c r="F41" s="110">
        <v>8020</v>
      </c>
      <c r="G41" s="114"/>
      <c r="H41" s="71">
        <v>3054</v>
      </c>
      <c r="I41" s="71">
        <v>0</v>
      </c>
      <c r="J41" s="71">
        <v>88</v>
      </c>
      <c r="K41" s="71">
        <v>26</v>
      </c>
      <c r="L41" s="110">
        <v>3168</v>
      </c>
      <c r="M41" s="114"/>
      <c r="N41" s="71">
        <v>50</v>
      </c>
      <c r="O41" s="71">
        <v>2</v>
      </c>
      <c r="P41" s="71">
        <v>30</v>
      </c>
      <c r="Q41" s="71">
        <v>1556</v>
      </c>
      <c r="R41" s="71">
        <v>14</v>
      </c>
      <c r="S41" s="71">
        <v>15</v>
      </c>
      <c r="T41" s="110">
        <v>1667</v>
      </c>
      <c r="U41" s="121"/>
    </row>
    <row r="42" spans="1:21" s="45" customFormat="1" ht="21" customHeight="1">
      <c r="A42" s="186"/>
      <c r="B42" s="118" t="s">
        <v>379</v>
      </c>
      <c r="C42" s="71">
        <v>7925</v>
      </c>
      <c r="D42" s="71">
        <v>96</v>
      </c>
      <c r="E42" s="71">
        <v>21</v>
      </c>
      <c r="F42" s="110">
        <v>8042</v>
      </c>
      <c r="G42" s="114"/>
      <c r="H42" s="71">
        <v>2996</v>
      </c>
      <c r="I42" s="71">
        <v>0</v>
      </c>
      <c r="J42" s="71">
        <v>88</v>
      </c>
      <c r="K42" s="71">
        <v>26</v>
      </c>
      <c r="L42" s="110">
        <v>3110</v>
      </c>
      <c r="M42" s="114"/>
      <c r="N42" s="71">
        <v>49</v>
      </c>
      <c r="O42" s="71">
        <v>2</v>
      </c>
      <c r="P42" s="71">
        <v>29</v>
      </c>
      <c r="Q42" s="71">
        <v>1702</v>
      </c>
      <c r="R42" s="71">
        <v>18</v>
      </c>
      <c r="S42" s="71">
        <v>9</v>
      </c>
      <c r="T42" s="110">
        <v>1809</v>
      </c>
      <c r="U42" s="121"/>
    </row>
    <row r="43" spans="1:21" s="45" customFormat="1" ht="21" customHeight="1">
      <c r="A43" s="186"/>
      <c r="B43" s="118" t="s">
        <v>181</v>
      </c>
      <c r="C43" s="71">
        <v>5032</v>
      </c>
      <c r="D43" s="71">
        <v>9</v>
      </c>
      <c r="E43" s="71">
        <v>5</v>
      </c>
      <c r="F43" s="110">
        <v>5046</v>
      </c>
      <c r="G43" s="114"/>
      <c r="H43" s="71">
        <v>3273</v>
      </c>
      <c r="I43" s="71">
        <v>0</v>
      </c>
      <c r="J43" s="71">
        <v>69</v>
      </c>
      <c r="K43" s="71">
        <v>13</v>
      </c>
      <c r="L43" s="110">
        <v>3355</v>
      </c>
      <c r="M43" s="114"/>
      <c r="N43" s="71">
        <v>16</v>
      </c>
      <c r="O43" s="71">
        <v>0</v>
      </c>
      <c r="P43" s="71">
        <v>111</v>
      </c>
      <c r="Q43" s="71">
        <v>40</v>
      </c>
      <c r="R43" s="71">
        <v>0</v>
      </c>
      <c r="S43" s="71">
        <v>15</v>
      </c>
      <c r="T43" s="110">
        <v>182</v>
      </c>
      <c r="U43" s="121"/>
    </row>
    <row r="44" spans="1:21" s="45" customFormat="1" ht="21" customHeight="1">
      <c r="A44" s="186"/>
      <c r="B44" s="118" t="s">
        <v>380</v>
      </c>
      <c r="C44" s="71">
        <v>5193</v>
      </c>
      <c r="D44" s="71">
        <v>9</v>
      </c>
      <c r="E44" s="71">
        <v>5</v>
      </c>
      <c r="F44" s="110">
        <v>5207</v>
      </c>
      <c r="G44" s="114"/>
      <c r="H44" s="71">
        <v>3331</v>
      </c>
      <c r="I44" s="71">
        <v>0</v>
      </c>
      <c r="J44" s="71">
        <v>69</v>
      </c>
      <c r="K44" s="71">
        <v>13</v>
      </c>
      <c r="L44" s="110">
        <v>3413</v>
      </c>
      <c r="M44" s="114"/>
      <c r="N44" s="71">
        <v>29</v>
      </c>
      <c r="O44" s="71">
        <v>0</v>
      </c>
      <c r="P44" s="71">
        <v>117</v>
      </c>
      <c r="Q44" s="71">
        <v>65</v>
      </c>
      <c r="R44" s="71">
        <v>17</v>
      </c>
      <c r="S44" s="71">
        <v>21</v>
      </c>
      <c r="T44" s="110">
        <v>249</v>
      </c>
      <c r="U44" s="121"/>
    </row>
    <row r="45" spans="1:21" ht="2.65" customHeight="1">
      <c r="A45" s="186"/>
      <c r="B45" s="51"/>
      <c r="C45" s="116"/>
      <c r="D45" s="116"/>
      <c r="E45" s="116"/>
      <c r="F45" s="116"/>
      <c r="G45" s="116"/>
      <c r="H45" s="116"/>
      <c r="I45" s="116"/>
      <c r="J45" s="116"/>
      <c r="K45" s="116"/>
      <c r="L45" s="116"/>
      <c r="M45" s="116"/>
      <c r="N45" s="114"/>
      <c r="O45" s="114"/>
      <c r="P45" s="114"/>
      <c r="Q45" s="114"/>
      <c r="R45" s="114"/>
      <c r="S45" s="114"/>
      <c r="T45" s="114"/>
      <c r="U45" s="61"/>
    </row>
    <row r="46" spans="1:21" s="45" customFormat="1" ht="21" customHeight="1">
      <c r="A46" s="186" t="s">
        <v>8</v>
      </c>
      <c r="B46" s="118" t="s">
        <v>179</v>
      </c>
      <c r="C46" s="71">
        <v>10726</v>
      </c>
      <c r="D46" s="71">
        <v>3624</v>
      </c>
      <c r="E46" s="71">
        <v>64</v>
      </c>
      <c r="F46" s="110">
        <v>14414</v>
      </c>
      <c r="G46" s="114"/>
      <c r="H46" s="71">
        <v>8</v>
      </c>
      <c r="I46" s="71">
        <v>0</v>
      </c>
      <c r="J46" s="71">
        <v>175</v>
      </c>
      <c r="K46" s="71">
        <v>10</v>
      </c>
      <c r="L46" s="110">
        <v>193</v>
      </c>
      <c r="M46" s="114"/>
      <c r="N46" s="71">
        <v>65</v>
      </c>
      <c r="O46" s="71">
        <v>1</v>
      </c>
      <c r="P46" s="71">
        <v>37</v>
      </c>
      <c r="Q46" s="71">
        <v>1572</v>
      </c>
      <c r="R46" s="71">
        <v>41</v>
      </c>
      <c r="S46" s="71">
        <v>20</v>
      </c>
      <c r="T46" s="110">
        <v>1736</v>
      </c>
      <c r="U46" s="121"/>
    </row>
    <row r="47" spans="1:21" s="45" customFormat="1" ht="21" customHeight="1">
      <c r="A47" s="186"/>
      <c r="B47" s="118" t="s">
        <v>180</v>
      </c>
      <c r="C47" s="71">
        <v>9341</v>
      </c>
      <c r="D47" s="71">
        <v>3856</v>
      </c>
      <c r="E47" s="71">
        <v>64</v>
      </c>
      <c r="F47" s="110">
        <v>13261</v>
      </c>
      <c r="G47" s="114"/>
      <c r="H47" s="71">
        <v>215</v>
      </c>
      <c r="I47" s="71">
        <v>0</v>
      </c>
      <c r="J47" s="71">
        <v>192</v>
      </c>
      <c r="K47" s="71">
        <v>5</v>
      </c>
      <c r="L47" s="110">
        <v>412</v>
      </c>
      <c r="M47" s="114"/>
      <c r="N47" s="71">
        <v>64</v>
      </c>
      <c r="O47" s="71">
        <v>2</v>
      </c>
      <c r="P47" s="71">
        <v>29</v>
      </c>
      <c r="Q47" s="71">
        <v>1591</v>
      </c>
      <c r="R47" s="71">
        <v>32</v>
      </c>
      <c r="S47" s="71">
        <v>18</v>
      </c>
      <c r="T47" s="110">
        <v>1736</v>
      </c>
      <c r="U47" s="121"/>
    </row>
    <row r="48" spans="1:21" s="45" customFormat="1" ht="21" customHeight="1">
      <c r="A48" s="186"/>
      <c r="B48" s="118" t="s">
        <v>379</v>
      </c>
      <c r="C48" s="71">
        <v>9372</v>
      </c>
      <c r="D48" s="71">
        <v>3856</v>
      </c>
      <c r="E48" s="71">
        <v>64</v>
      </c>
      <c r="F48" s="110">
        <v>13292</v>
      </c>
      <c r="G48" s="114"/>
      <c r="H48" s="71">
        <v>157</v>
      </c>
      <c r="I48" s="71">
        <v>0</v>
      </c>
      <c r="J48" s="71">
        <v>192</v>
      </c>
      <c r="K48" s="71">
        <v>5</v>
      </c>
      <c r="L48" s="110">
        <v>354</v>
      </c>
      <c r="M48" s="114"/>
      <c r="N48" s="71">
        <v>69</v>
      </c>
      <c r="O48" s="71">
        <v>2</v>
      </c>
      <c r="P48" s="71">
        <v>40</v>
      </c>
      <c r="Q48" s="71">
        <v>1782</v>
      </c>
      <c r="R48" s="71">
        <v>45</v>
      </c>
      <c r="S48" s="71">
        <v>17</v>
      </c>
      <c r="T48" s="110">
        <v>1955</v>
      </c>
      <c r="U48" s="121"/>
    </row>
    <row r="49" spans="1:21" s="45" customFormat="1" ht="21" customHeight="1">
      <c r="A49" s="186"/>
      <c r="B49" s="118" t="s">
        <v>181</v>
      </c>
      <c r="C49" s="71">
        <v>6740</v>
      </c>
      <c r="D49" s="71">
        <v>413</v>
      </c>
      <c r="E49" s="71">
        <v>17</v>
      </c>
      <c r="F49" s="110">
        <v>7170</v>
      </c>
      <c r="G49" s="114"/>
      <c r="H49" s="71">
        <v>422</v>
      </c>
      <c r="I49" s="71">
        <v>0</v>
      </c>
      <c r="J49" s="71">
        <v>3</v>
      </c>
      <c r="K49" s="71">
        <v>5</v>
      </c>
      <c r="L49" s="110">
        <v>430</v>
      </c>
      <c r="M49" s="114"/>
      <c r="N49" s="71">
        <v>21</v>
      </c>
      <c r="O49" s="71">
        <v>0</v>
      </c>
      <c r="P49" s="71">
        <v>68</v>
      </c>
      <c r="Q49" s="71">
        <v>24</v>
      </c>
      <c r="R49" s="71">
        <v>10</v>
      </c>
      <c r="S49" s="71">
        <v>29</v>
      </c>
      <c r="T49" s="110">
        <v>152</v>
      </c>
      <c r="U49" s="121"/>
    </row>
    <row r="50" spans="1:21" s="45" customFormat="1" ht="21" customHeight="1">
      <c r="A50" s="186"/>
      <c r="B50" s="118" t="s">
        <v>380</v>
      </c>
      <c r="C50" s="71">
        <v>6835</v>
      </c>
      <c r="D50" s="71">
        <v>413</v>
      </c>
      <c r="E50" s="71">
        <v>17</v>
      </c>
      <c r="F50" s="110">
        <v>7265</v>
      </c>
      <c r="G50" s="114"/>
      <c r="H50" s="71">
        <v>560</v>
      </c>
      <c r="I50" s="71">
        <v>0</v>
      </c>
      <c r="J50" s="71">
        <v>3</v>
      </c>
      <c r="K50" s="71">
        <v>5</v>
      </c>
      <c r="L50" s="110">
        <v>568</v>
      </c>
      <c r="M50" s="114"/>
      <c r="N50" s="71">
        <v>34</v>
      </c>
      <c r="O50" s="71">
        <v>0</v>
      </c>
      <c r="P50" s="71">
        <v>77</v>
      </c>
      <c r="Q50" s="71">
        <v>133</v>
      </c>
      <c r="R50" s="71">
        <v>10</v>
      </c>
      <c r="S50" s="71">
        <v>36</v>
      </c>
      <c r="T50" s="110">
        <v>290</v>
      </c>
      <c r="U50" s="121"/>
    </row>
    <row r="51" spans="1:21" ht="2.65" customHeight="1">
      <c r="A51" s="186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</row>
    <row r="52" spans="1:2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>
      <c r="F57" s="3"/>
      <c r="L57" s="3"/>
      <c r="T57" s="3"/>
    </row>
  </sheetData>
  <mergeCells count="14">
    <mergeCell ref="A28:A33"/>
    <mergeCell ref="A40:A45"/>
    <mergeCell ref="A46:A51"/>
    <mergeCell ref="C2:G2"/>
    <mergeCell ref="H2:L2"/>
    <mergeCell ref="A4:A9"/>
    <mergeCell ref="A10:A15"/>
    <mergeCell ref="A16:A21"/>
    <mergeCell ref="A34:A39"/>
    <mergeCell ref="U1:U3"/>
    <mergeCell ref="N2:T2"/>
    <mergeCell ref="A1:T1"/>
    <mergeCell ref="A2:B3"/>
    <mergeCell ref="A22:A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U57"/>
  <sheetViews>
    <sheetView zoomScale="70" zoomScaleNormal="70" zoomScaleSheetLayoutView="40" zoomScalePageLayoutView="30" workbookViewId="0">
      <selection sqref="A1:T1"/>
    </sheetView>
  </sheetViews>
  <sheetFormatPr defaultRowHeight="12.75"/>
  <cols>
    <col min="1" max="1" width="7.7109375" customWidth="1"/>
    <col min="2" max="2" width="20.7109375" customWidth="1"/>
    <col min="3" max="8" width="13" customWidth="1"/>
    <col min="9" max="9" width="11.28515625" customWidth="1"/>
    <col min="10" max="10" width="0.42578125" customWidth="1"/>
    <col min="11" max="12" width="13" customWidth="1"/>
    <col min="13" max="13" width="11.28515625" customWidth="1"/>
    <col min="14" max="14" width="0.42578125" customWidth="1"/>
    <col min="15" max="19" width="13" customWidth="1"/>
    <col min="20" max="20" width="11.28515625" customWidth="1"/>
    <col min="21" max="21" width="0.7109375" customWidth="1"/>
  </cols>
  <sheetData>
    <row r="1" spans="1:21" ht="30" customHeight="1">
      <c r="A1" s="214" t="s">
        <v>465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  <c r="Q1" s="215"/>
      <c r="R1" s="215"/>
      <c r="S1" s="215"/>
      <c r="T1" s="215"/>
      <c r="U1" s="203"/>
    </row>
    <row r="2" spans="1:21" ht="20.100000000000001" customHeight="1">
      <c r="A2" s="195" t="s">
        <v>394</v>
      </c>
      <c r="B2" s="196"/>
      <c r="C2" s="194" t="s">
        <v>387</v>
      </c>
      <c r="D2" s="194"/>
      <c r="E2" s="194"/>
      <c r="F2" s="194"/>
      <c r="G2" s="194"/>
      <c r="H2" s="194"/>
      <c r="I2" s="194"/>
      <c r="J2" s="52"/>
      <c r="K2" s="213" t="s">
        <v>390</v>
      </c>
      <c r="L2" s="213"/>
      <c r="M2" s="213"/>
      <c r="N2" s="213"/>
      <c r="O2" s="213" t="s">
        <v>248</v>
      </c>
      <c r="P2" s="213"/>
      <c r="Q2" s="213"/>
      <c r="R2" s="213"/>
      <c r="S2" s="213"/>
      <c r="T2" s="213"/>
      <c r="U2" s="203"/>
    </row>
    <row r="3" spans="1:21" ht="20.100000000000001" customHeight="1">
      <c r="A3" s="197"/>
      <c r="B3" s="198"/>
      <c r="C3" s="52" t="s">
        <v>224</v>
      </c>
      <c r="D3" s="52" t="s">
        <v>221</v>
      </c>
      <c r="E3" s="52" t="s">
        <v>220</v>
      </c>
      <c r="F3" s="52" t="s">
        <v>222</v>
      </c>
      <c r="G3" s="52" t="s">
        <v>223</v>
      </c>
      <c r="H3" s="52" t="s">
        <v>225</v>
      </c>
      <c r="I3" s="63" t="s">
        <v>17</v>
      </c>
      <c r="J3" s="66"/>
      <c r="K3" s="64" t="s">
        <v>14</v>
      </c>
      <c r="L3" s="64" t="s">
        <v>238</v>
      </c>
      <c r="M3" s="65" t="s">
        <v>17</v>
      </c>
      <c r="N3" s="66"/>
      <c r="O3" s="64" t="s">
        <v>21</v>
      </c>
      <c r="P3" s="64" t="s">
        <v>22</v>
      </c>
      <c r="Q3" s="64" t="s">
        <v>249</v>
      </c>
      <c r="R3" s="64" t="s">
        <v>250</v>
      </c>
      <c r="S3" s="64" t="s">
        <v>251</v>
      </c>
      <c r="T3" s="65" t="s">
        <v>17</v>
      </c>
      <c r="U3" s="203"/>
    </row>
    <row r="4" spans="1:21" ht="18" customHeight="1">
      <c r="A4" s="186" t="s">
        <v>1</v>
      </c>
      <c r="B4" s="49" t="s">
        <v>179</v>
      </c>
      <c r="C4" s="71">
        <v>54960</v>
      </c>
      <c r="D4" s="71">
        <v>3465</v>
      </c>
      <c r="E4" s="71">
        <v>1629</v>
      </c>
      <c r="F4" s="71">
        <v>348</v>
      </c>
      <c r="G4" s="71">
        <v>12</v>
      </c>
      <c r="H4" s="71">
        <v>630</v>
      </c>
      <c r="I4" s="110">
        <v>61044</v>
      </c>
      <c r="J4" s="114"/>
      <c r="K4" s="71">
        <v>18</v>
      </c>
      <c r="L4" s="71">
        <v>0</v>
      </c>
      <c r="M4" s="110">
        <v>18</v>
      </c>
      <c r="N4" s="114"/>
      <c r="O4" s="71">
        <v>0</v>
      </c>
      <c r="P4" s="71">
        <v>0</v>
      </c>
      <c r="Q4" s="71">
        <v>46</v>
      </c>
      <c r="R4" s="71">
        <v>1</v>
      </c>
      <c r="S4" s="71">
        <v>0</v>
      </c>
      <c r="T4" s="110">
        <v>47</v>
      </c>
      <c r="U4" s="61"/>
    </row>
    <row r="5" spans="1:21" ht="18" customHeight="1">
      <c r="A5" s="186"/>
      <c r="B5" s="49" t="s">
        <v>180</v>
      </c>
      <c r="C5" s="71">
        <v>86662</v>
      </c>
      <c r="D5" s="71">
        <v>3146</v>
      </c>
      <c r="E5" s="71">
        <v>1489</v>
      </c>
      <c r="F5" s="71">
        <v>316</v>
      </c>
      <c r="G5" s="71">
        <v>21</v>
      </c>
      <c r="H5" s="71">
        <v>608</v>
      </c>
      <c r="I5" s="110">
        <v>92242</v>
      </c>
      <c r="J5" s="114"/>
      <c r="K5" s="71">
        <v>16</v>
      </c>
      <c r="L5" s="71">
        <v>0</v>
      </c>
      <c r="M5" s="110">
        <v>16</v>
      </c>
      <c r="N5" s="114"/>
      <c r="O5" s="71">
        <v>0</v>
      </c>
      <c r="P5" s="71">
        <v>0</v>
      </c>
      <c r="Q5" s="71">
        <v>150</v>
      </c>
      <c r="R5" s="71">
        <v>9</v>
      </c>
      <c r="S5" s="71">
        <v>0</v>
      </c>
      <c r="T5" s="110">
        <v>159</v>
      </c>
      <c r="U5" s="61"/>
    </row>
    <row r="6" spans="1:21" ht="18" customHeight="1">
      <c r="A6" s="186"/>
      <c r="B6" s="49" t="s">
        <v>379</v>
      </c>
      <c r="C6" s="71">
        <v>86662</v>
      </c>
      <c r="D6" s="71">
        <v>3146</v>
      </c>
      <c r="E6" s="71">
        <v>1489</v>
      </c>
      <c r="F6" s="71">
        <v>316</v>
      </c>
      <c r="G6" s="71">
        <v>21</v>
      </c>
      <c r="H6" s="71">
        <v>608</v>
      </c>
      <c r="I6" s="110">
        <v>92242</v>
      </c>
      <c r="J6" s="114"/>
      <c r="K6" s="71">
        <v>16</v>
      </c>
      <c r="L6" s="71">
        <v>0</v>
      </c>
      <c r="M6" s="110">
        <v>16</v>
      </c>
      <c r="N6" s="114"/>
      <c r="O6" s="71">
        <v>0</v>
      </c>
      <c r="P6" s="71">
        <v>0</v>
      </c>
      <c r="Q6" s="71">
        <v>182</v>
      </c>
      <c r="R6" s="71">
        <v>9</v>
      </c>
      <c r="S6" s="71">
        <v>0</v>
      </c>
      <c r="T6" s="110">
        <v>191</v>
      </c>
      <c r="U6" s="61"/>
    </row>
    <row r="7" spans="1:21" ht="18" customHeight="1">
      <c r="A7" s="186"/>
      <c r="B7" s="49" t="s">
        <v>181</v>
      </c>
      <c r="C7" s="71">
        <v>3055</v>
      </c>
      <c r="D7" s="71">
        <v>407</v>
      </c>
      <c r="E7" s="71">
        <v>1762</v>
      </c>
      <c r="F7" s="71">
        <v>36</v>
      </c>
      <c r="G7" s="71">
        <v>35</v>
      </c>
      <c r="H7" s="71">
        <v>133</v>
      </c>
      <c r="I7" s="110">
        <v>5428</v>
      </c>
      <c r="J7" s="114"/>
      <c r="K7" s="71">
        <v>22</v>
      </c>
      <c r="L7" s="71">
        <v>0</v>
      </c>
      <c r="M7" s="110">
        <v>22</v>
      </c>
      <c r="N7" s="114"/>
      <c r="O7" s="71">
        <v>0</v>
      </c>
      <c r="P7" s="71">
        <v>0</v>
      </c>
      <c r="Q7" s="71">
        <v>577</v>
      </c>
      <c r="R7" s="71">
        <v>12</v>
      </c>
      <c r="S7" s="71">
        <v>0</v>
      </c>
      <c r="T7" s="110">
        <v>589</v>
      </c>
      <c r="U7" s="61"/>
    </row>
    <row r="8" spans="1:21" ht="18" customHeight="1">
      <c r="A8" s="186"/>
      <c r="B8" s="49" t="s">
        <v>380</v>
      </c>
      <c r="C8" s="71">
        <v>3055</v>
      </c>
      <c r="D8" s="71">
        <v>407</v>
      </c>
      <c r="E8" s="71">
        <v>1762</v>
      </c>
      <c r="F8" s="71">
        <v>36</v>
      </c>
      <c r="G8" s="71">
        <v>35</v>
      </c>
      <c r="H8" s="71">
        <v>133</v>
      </c>
      <c r="I8" s="110">
        <v>5428</v>
      </c>
      <c r="J8" s="114"/>
      <c r="K8" s="71">
        <v>31</v>
      </c>
      <c r="L8" s="71">
        <v>0</v>
      </c>
      <c r="M8" s="110">
        <v>31</v>
      </c>
      <c r="N8" s="114"/>
      <c r="O8" s="71">
        <v>2</v>
      </c>
      <c r="P8" s="71">
        <v>1</v>
      </c>
      <c r="Q8" s="71">
        <v>830</v>
      </c>
      <c r="R8" s="71">
        <v>12</v>
      </c>
      <c r="S8" s="71">
        <v>0</v>
      </c>
      <c r="T8" s="110">
        <v>845</v>
      </c>
      <c r="U8" s="61"/>
    </row>
    <row r="9" spans="1:21" ht="2.65" customHeight="1">
      <c r="A9" s="186"/>
      <c r="B9" s="50"/>
      <c r="C9" s="117"/>
      <c r="D9" s="117"/>
      <c r="E9" s="117"/>
      <c r="F9" s="117"/>
      <c r="G9" s="117"/>
      <c r="H9" s="117"/>
      <c r="I9" s="117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14"/>
      <c r="U9" s="61"/>
    </row>
    <row r="10" spans="1:21" ht="18" customHeight="1">
      <c r="A10" s="186" t="s">
        <v>2</v>
      </c>
      <c r="B10" s="49" t="s">
        <v>179</v>
      </c>
      <c r="C10" s="71">
        <v>12761</v>
      </c>
      <c r="D10" s="71">
        <v>1059</v>
      </c>
      <c r="E10" s="71">
        <v>331</v>
      </c>
      <c r="F10" s="71">
        <v>56</v>
      </c>
      <c r="G10" s="71">
        <v>2</v>
      </c>
      <c r="H10" s="71">
        <v>83</v>
      </c>
      <c r="I10" s="110">
        <v>14292</v>
      </c>
      <c r="J10" s="114"/>
      <c r="K10" s="71">
        <v>6</v>
      </c>
      <c r="L10" s="71">
        <v>0</v>
      </c>
      <c r="M10" s="110">
        <v>6</v>
      </c>
      <c r="N10" s="114"/>
      <c r="O10" s="71">
        <v>0</v>
      </c>
      <c r="P10" s="71">
        <v>0</v>
      </c>
      <c r="Q10" s="71">
        <v>141</v>
      </c>
      <c r="R10" s="71">
        <v>3</v>
      </c>
      <c r="S10" s="71">
        <v>0</v>
      </c>
      <c r="T10" s="110">
        <v>144</v>
      </c>
      <c r="U10" s="61"/>
    </row>
    <row r="11" spans="1:21" ht="18" customHeight="1">
      <c r="A11" s="186"/>
      <c r="B11" s="49" t="s">
        <v>180</v>
      </c>
      <c r="C11" s="71">
        <v>19911</v>
      </c>
      <c r="D11" s="71">
        <v>1072</v>
      </c>
      <c r="E11" s="71">
        <v>313</v>
      </c>
      <c r="F11" s="71">
        <v>55</v>
      </c>
      <c r="G11" s="71">
        <v>2</v>
      </c>
      <c r="H11" s="71">
        <v>75</v>
      </c>
      <c r="I11" s="110">
        <v>21428</v>
      </c>
      <c r="J11" s="114"/>
      <c r="K11" s="71">
        <v>6</v>
      </c>
      <c r="L11" s="71">
        <v>0</v>
      </c>
      <c r="M11" s="110">
        <v>6</v>
      </c>
      <c r="N11" s="114"/>
      <c r="O11" s="71">
        <v>0</v>
      </c>
      <c r="P11" s="71">
        <v>0</v>
      </c>
      <c r="Q11" s="71">
        <v>46</v>
      </c>
      <c r="R11" s="71">
        <v>1</v>
      </c>
      <c r="S11" s="71">
        <v>0</v>
      </c>
      <c r="T11" s="110">
        <v>47</v>
      </c>
      <c r="U11" s="61"/>
    </row>
    <row r="12" spans="1:21" ht="18" customHeight="1">
      <c r="A12" s="186"/>
      <c r="B12" s="49" t="s">
        <v>379</v>
      </c>
      <c r="C12" s="71">
        <v>19911</v>
      </c>
      <c r="D12" s="71">
        <v>1072</v>
      </c>
      <c r="E12" s="71">
        <v>313</v>
      </c>
      <c r="F12" s="71">
        <v>55</v>
      </c>
      <c r="G12" s="71">
        <v>2</v>
      </c>
      <c r="H12" s="71">
        <v>75</v>
      </c>
      <c r="I12" s="110">
        <v>21428</v>
      </c>
      <c r="J12" s="114"/>
      <c r="K12" s="71">
        <v>7</v>
      </c>
      <c r="L12" s="71">
        <v>0</v>
      </c>
      <c r="M12" s="110">
        <v>7</v>
      </c>
      <c r="N12" s="114"/>
      <c r="O12" s="71">
        <v>0</v>
      </c>
      <c r="P12" s="71">
        <v>0</v>
      </c>
      <c r="Q12" s="71">
        <v>40</v>
      </c>
      <c r="R12" s="71">
        <v>1</v>
      </c>
      <c r="S12" s="71">
        <v>0</v>
      </c>
      <c r="T12" s="110">
        <v>41</v>
      </c>
      <c r="U12" s="61"/>
    </row>
    <row r="13" spans="1:21" ht="18" customHeight="1">
      <c r="A13" s="186"/>
      <c r="B13" s="49" t="s">
        <v>181</v>
      </c>
      <c r="C13" s="71">
        <v>1125</v>
      </c>
      <c r="D13" s="71">
        <v>8</v>
      </c>
      <c r="E13" s="71">
        <v>735</v>
      </c>
      <c r="F13" s="71">
        <v>4</v>
      </c>
      <c r="G13" s="71">
        <v>5</v>
      </c>
      <c r="H13" s="71">
        <v>28</v>
      </c>
      <c r="I13" s="110">
        <v>1905</v>
      </c>
      <c r="J13" s="114"/>
      <c r="K13" s="71">
        <v>0</v>
      </c>
      <c r="L13" s="71">
        <v>0</v>
      </c>
      <c r="M13" s="110">
        <v>0</v>
      </c>
      <c r="N13" s="114"/>
      <c r="O13" s="71">
        <v>6</v>
      </c>
      <c r="P13" s="71">
        <v>1</v>
      </c>
      <c r="Q13" s="71">
        <v>239</v>
      </c>
      <c r="R13" s="71">
        <v>9</v>
      </c>
      <c r="S13" s="71">
        <v>0</v>
      </c>
      <c r="T13" s="110">
        <v>255</v>
      </c>
      <c r="U13" s="61"/>
    </row>
    <row r="14" spans="1:21" ht="18" customHeight="1">
      <c r="A14" s="186"/>
      <c r="B14" s="49" t="s">
        <v>380</v>
      </c>
      <c r="C14" s="71">
        <v>1125</v>
      </c>
      <c r="D14" s="71">
        <v>8</v>
      </c>
      <c r="E14" s="71">
        <v>735</v>
      </c>
      <c r="F14" s="71">
        <v>4</v>
      </c>
      <c r="G14" s="71">
        <v>5</v>
      </c>
      <c r="H14" s="71">
        <v>28</v>
      </c>
      <c r="I14" s="110">
        <v>1905</v>
      </c>
      <c r="J14" s="114"/>
      <c r="K14" s="71">
        <v>0</v>
      </c>
      <c r="L14" s="71">
        <v>0</v>
      </c>
      <c r="M14" s="110">
        <v>0</v>
      </c>
      <c r="N14" s="114"/>
      <c r="O14" s="71">
        <v>7</v>
      </c>
      <c r="P14" s="71">
        <v>2</v>
      </c>
      <c r="Q14" s="71">
        <v>269</v>
      </c>
      <c r="R14" s="71">
        <v>9</v>
      </c>
      <c r="S14" s="71">
        <v>0</v>
      </c>
      <c r="T14" s="110">
        <v>287</v>
      </c>
      <c r="U14" s="61"/>
    </row>
    <row r="15" spans="1:21" ht="2.65" customHeight="1">
      <c r="A15" s="186"/>
      <c r="B15" s="50"/>
      <c r="C15" s="117"/>
      <c r="D15" s="117"/>
      <c r="E15" s="117"/>
      <c r="F15" s="117"/>
      <c r="G15" s="117"/>
      <c r="H15" s="117"/>
      <c r="I15" s="117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61"/>
    </row>
    <row r="16" spans="1:21" ht="18" customHeight="1">
      <c r="A16" s="186" t="s">
        <v>3</v>
      </c>
      <c r="B16" s="49" t="s">
        <v>179</v>
      </c>
      <c r="C16" s="71">
        <v>7784</v>
      </c>
      <c r="D16" s="71">
        <v>1107</v>
      </c>
      <c r="E16" s="71">
        <v>539</v>
      </c>
      <c r="F16" s="71">
        <v>114</v>
      </c>
      <c r="G16" s="71">
        <v>12</v>
      </c>
      <c r="H16" s="71">
        <v>120</v>
      </c>
      <c r="I16" s="110">
        <v>9676</v>
      </c>
      <c r="J16" s="114"/>
      <c r="K16" s="71">
        <v>3</v>
      </c>
      <c r="L16" s="71">
        <v>0</v>
      </c>
      <c r="M16" s="110">
        <v>3</v>
      </c>
      <c r="N16" s="114"/>
      <c r="O16" s="71">
        <v>0</v>
      </c>
      <c r="P16" s="71">
        <v>0</v>
      </c>
      <c r="Q16" s="71">
        <v>9</v>
      </c>
      <c r="R16" s="71">
        <v>0</v>
      </c>
      <c r="S16" s="71">
        <v>0</v>
      </c>
      <c r="T16" s="110">
        <v>9</v>
      </c>
      <c r="U16" s="61"/>
    </row>
    <row r="17" spans="1:21" ht="18" customHeight="1">
      <c r="A17" s="186"/>
      <c r="B17" s="49" t="s">
        <v>180</v>
      </c>
      <c r="C17" s="71">
        <v>11233</v>
      </c>
      <c r="D17" s="71">
        <v>1114</v>
      </c>
      <c r="E17" s="71">
        <v>490</v>
      </c>
      <c r="F17" s="71">
        <v>114</v>
      </c>
      <c r="G17" s="71">
        <v>19</v>
      </c>
      <c r="H17" s="71">
        <v>84</v>
      </c>
      <c r="I17" s="110">
        <v>13054</v>
      </c>
      <c r="J17" s="114"/>
      <c r="K17" s="71">
        <v>2</v>
      </c>
      <c r="L17" s="71">
        <v>0</v>
      </c>
      <c r="M17" s="110">
        <v>2</v>
      </c>
      <c r="N17" s="114"/>
      <c r="O17" s="71">
        <v>0</v>
      </c>
      <c r="P17" s="71">
        <v>1</v>
      </c>
      <c r="Q17" s="71">
        <v>9</v>
      </c>
      <c r="R17" s="71">
        <v>1</v>
      </c>
      <c r="S17" s="71">
        <v>0</v>
      </c>
      <c r="T17" s="110">
        <v>11</v>
      </c>
      <c r="U17" s="61"/>
    </row>
    <row r="18" spans="1:21" ht="18" customHeight="1">
      <c r="A18" s="186"/>
      <c r="B18" s="49" t="s">
        <v>379</v>
      </c>
      <c r="C18" s="71">
        <v>11233</v>
      </c>
      <c r="D18" s="71">
        <v>1114</v>
      </c>
      <c r="E18" s="71">
        <v>490</v>
      </c>
      <c r="F18" s="71">
        <v>114</v>
      </c>
      <c r="G18" s="71">
        <v>19</v>
      </c>
      <c r="H18" s="71">
        <v>84</v>
      </c>
      <c r="I18" s="110">
        <v>13054</v>
      </c>
      <c r="J18" s="114"/>
      <c r="K18" s="71">
        <v>3</v>
      </c>
      <c r="L18" s="71">
        <v>0</v>
      </c>
      <c r="M18" s="110">
        <v>3</v>
      </c>
      <c r="N18" s="114"/>
      <c r="O18" s="71">
        <v>1</v>
      </c>
      <c r="P18" s="71">
        <v>3</v>
      </c>
      <c r="Q18" s="71">
        <v>9</v>
      </c>
      <c r="R18" s="71">
        <v>1</v>
      </c>
      <c r="S18" s="71">
        <v>0</v>
      </c>
      <c r="T18" s="110">
        <v>14</v>
      </c>
      <c r="U18" s="61"/>
    </row>
    <row r="19" spans="1:21" ht="18" customHeight="1">
      <c r="A19" s="186"/>
      <c r="B19" s="49" t="s">
        <v>181</v>
      </c>
      <c r="C19" s="71">
        <v>5787</v>
      </c>
      <c r="D19" s="71">
        <v>34</v>
      </c>
      <c r="E19" s="71">
        <v>232</v>
      </c>
      <c r="F19" s="71">
        <v>0</v>
      </c>
      <c r="G19" s="71">
        <v>17</v>
      </c>
      <c r="H19" s="71">
        <v>135</v>
      </c>
      <c r="I19" s="110">
        <v>6205</v>
      </c>
      <c r="J19" s="114"/>
      <c r="K19" s="71">
        <v>3</v>
      </c>
      <c r="L19" s="71">
        <v>0</v>
      </c>
      <c r="M19" s="110">
        <v>3</v>
      </c>
      <c r="N19" s="114"/>
      <c r="O19" s="71">
        <v>2</v>
      </c>
      <c r="P19" s="71">
        <v>1</v>
      </c>
      <c r="Q19" s="71">
        <v>248</v>
      </c>
      <c r="R19" s="71">
        <v>0</v>
      </c>
      <c r="S19" s="71">
        <v>0</v>
      </c>
      <c r="T19" s="110">
        <v>251</v>
      </c>
      <c r="U19" s="61"/>
    </row>
    <row r="20" spans="1:21" ht="18" customHeight="1">
      <c r="A20" s="186"/>
      <c r="B20" s="49" t="s">
        <v>380</v>
      </c>
      <c r="C20" s="71">
        <v>5787</v>
      </c>
      <c r="D20" s="71">
        <v>34</v>
      </c>
      <c r="E20" s="71">
        <v>232</v>
      </c>
      <c r="F20" s="71">
        <v>0</v>
      </c>
      <c r="G20" s="71">
        <v>17</v>
      </c>
      <c r="H20" s="71">
        <v>135</v>
      </c>
      <c r="I20" s="110">
        <v>6205</v>
      </c>
      <c r="J20" s="114"/>
      <c r="K20" s="71">
        <v>4</v>
      </c>
      <c r="L20" s="71">
        <v>0</v>
      </c>
      <c r="M20" s="110">
        <v>4</v>
      </c>
      <c r="N20" s="114"/>
      <c r="O20" s="71">
        <v>5</v>
      </c>
      <c r="P20" s="71">
        <v>17</v>
      </c>
      <c r="Q20" s="71">
        <v>252</v>
      </c>
      <c r="R20" s="71">
        <v>0</v>
      </c>
      <c r="S20" s="71">
        <v>0</v>
      </c>
      <c r="T20" s="110">
        <v>274</v>
      </c>
      <c r="U20" s="61"/>
    </row>
    <row r="21" spans="1:21" ht="2.65" customHeight="1">
      <c r="A21" s="186"/>
      <c r="B21" s="50"/>
      <c r="C21" s="117"/>
      <c r="D21" s="117"/>
      <c r="E21" s="117"/>
      <c r="F21" s="117"/>
      <c r="G21" s="117"/>
      <c r="H21" s="117"/>
      <c r="I21" s="117"/>
      <c r="J21" s="114"/>
      <c r="K21" s="114"/>
      <c r="L21" s="114"/>
      <c r="M21" s="114"/>
      <c r="N21" s="114"/>
      <c r="O21" s="114"/>
      <c r="P21" s="114"/>
      <c r="Q21" s="114"/>
      <c r="R21" s="114"/>
      <c r="S21" s="114"/>
      <c r="T21" s="114"/>
      <c r="U21" s="61"/>
    </row>
    <row r="22" spans="1:21" ht="18" customHeight="1">
      <c r="A22" s="186" t="s">
        <v>4</v>
      </c>
      <c r="B22" s="49" t="s">
        <v>179</v>
      </c>
      <c r="C22" s="71">
        <v>11476</v>
      </c>
      <c r="D22" s="71">
        <v>1123</v>
      </c>
      <c r="E22" s="71">
        <v>616</v>
      </c>
      <c r="F22" s="71">
        <v>84</v>
      </c>
      <c r="G22" s="71">
        <v>0</v>
      </c>
      <c r="H22" s="71">
        <v>591</v>
      </c>
      <c r="I22" s="110">
        <v>13890</v>
      </c>
      <c r="J22" s="114"/>
      <c r="K22" s="71">
        <v>3</v>
      </c>
      <c r="L22" s="71">
        <v>0</v>
      </c>
      <c r="M22" s="110">
        <v>3</v>
      </c>
      <c r="N22" s="114"/>
      <c r="O22" s="71">
        <v>0</v>
      </c>
      <c r="P22" s="71">
        <v>0</v>
      </c>
      <c r="Q22" s="71">
        <v>3</v>
      </c>
      <c r="R22" s="71">
        <v>0</v>
      </c>
      <c r="S22" s="71">
        <v>0</v>
      </c>
      <c r="T22" s="110">
        <v>3</v>
      </c>
      <c r="U22" s="61"/>
    </row>
    <row r="23" spans="1:21" ht="18" customHeight="1">
      <c r="A23" s="186"/>
      <c r="B23" s="49" t="s">
        <v>180</v>
      </c>
      <c r="C23" s="71">
        <v>20721</v>
      </c>
      <c r="D23" s="71">
        <v>1121</v>
      </c>
      <c r="E23" s="71">
        <v>736</v>
      </c>
      <c r="F23" s="71">
        <v>96</v>
      </c>
      <c r="G23" s="71">
        <v>1</v>
      </c>
      <c r="H23" s="71">
        <v>646</v>
      </c>
      <c r="I23" s="110">
        <v>23321</v>
      </c>
      <c r="J23" s="114"/>
      <c r="K23" s="71">
        <v>4</v>
      </c>
      <c r="L23" s="71">
        <v>0</v>
      </c>
      <c r="M23" s="110">
        <v>4</v>
      </c>
      <c r="N23" s="114"/>
      <c r="O23" s="71">
        <v>3</v>
      </c>
      <c r="P23" s="71">
        <v>4</v>
      </c>
      <c r="Q23" s="71">
        <v>17</v>
      </c>
      <c r="R23" s="71">
        <v>2</v>
      </c>
      <c r="S23" s="71">
        <v>0</v>
      </c>
      <c r="T23" s="110">
        <v>26</v>
      </c>
      <c r="U23" s="61"/>
    </row>
    <row r="24" spans="1:21" ht="18" customHeight="1">
      <c r="A24" s="186"/>
      <c r="B24" s="49" t="s">
        <v>379</v>
      </c>
      <c r="C24" s="71">
        <v>20721</v>
      </c>
      <c r="D24" s="71">
        <v>1121</v>
      </c>
      <c r="E24" s="71">
        <v>778</v>
      </c>
      <c r="F24" s="71">
        <v>101</v>
      </c>
      <c r="G24" s="71">
        <v>1</v>
      </c>
      <c r="H24" s="71">
        <v>646</v>
      </c>
      <c r="I24" s="110">
        <v>23368</v>
      </c>
      <c r="J24" s="114"/>
      <c r="K24" s="71">
        <v>5</v>
      </c>
      <c r="L24" s="71">
        <v>0</v>
      </c>
      <c r="M24" s="110">
        <v>5</v>
      </c>
      <c r="N24" s="114"/>
      <c r="O24" s="71">
        <v>16</v>
      </c>
      <c r="P24" s="71">
        <v>4</v>
      </c>
      <c r="Q24" s="71">
        <v>18</v>
      </c>
      <c r="R24" s="71">
        <v>2</v>
      </c>
      <c r="S24" s="71">
        <v>0</v>
      </c>
      <c r="T24" s="110">
        <v>40</v>
      </c>
      <c r="U24" s="61"/>
    </row>
    <row r="25" spans="1:21" ht="18" customHeight="1">
      <c r="A25" s="186"/>
      <c r="B25" s="49" t="s">
        <v>181</v>
      </c>
      <c r="C25" s="71">
        <v>77</v>
      </c>
      <c r="D25" s="71">
        <v>17</v>
      </c>
      <c r="E25" s="71">
        <v>115</v>
      </c>
      <c r="F25" s="71">
        <v>3</v>
      </c>
      <c r="G25" s="71">
        <v>0</v>
      </c>
      <c r="H25" s="71">
        <v>5</v>
      </c>
      <c r="I25" s="110">
        <v>217</v>
      </c>
      <c r="J25" s="114"/>
      <c r="K25" s="71">
        <v>1</v>
      </c>
      <c r="L25" s="71">
        <v>0</v>
      </c>
      <c r="M25" s="110">
        <v>1</v>
      </c>
      <c r="N25" s="114"/>
      <c r="O25" s="71">
        <v>0</v>
      </c>
      <c r="P25" s="71">
        <v>12</v>
      </c>
      <c r="Q25" s="71">
        <v>9</v>
      </c>
      <c r="R25" s="71">
        <v>2</v>
      </c>
      <c r="S25" s="71">
        <v>0</v>
      </c>
      <c r="T25" s="110">
        <v>23</v>
      </c>
      <c r="U25" s="61"/>
    </row>
    <row r="26" spans="1:21" ht="18" customHeight="1">
      <c r="A26" s="186"/>
      <c r="B26" s="49" t="s">
        <v>380</v>
      </c>
      <c r="C26" s="71">
        <v>77</v>
      </c>
      <c r="D26" s="71">
        <v>17</v>
      </c>
      <c r="E26" s="71">
        <v>205</v>
      </c>
      <c r="F26" s="71">
        <v>10</v>
      </c>
      <c r="G26" s="71">
        <v>0</v>
      </c>
      <c r="H26" s="71">
        <v>5</v>
      </c>
      <c r="I26" s="110">
        <v>314</v>
      </c>
      <c r="J26" s="114"/>
      <c r="K26" s="71">
        <v>1</v>
      </c>
      <c r="L26" s="71">
        <v>0</v>
      </c>
      <c r="M26" s="110">
        <v>1</v>
      </c>
      <c r="N26" s="114"/>
      <c r="O26" s="71">
        <v>12</v>
      </c>
      <c r="P26" s="71">
        <v>16</v>
      </c>
      <c r="Q26" s="71">
        <v>18</v>
      </c>
      <c r="R26" s="71">
        <v>2</v>
      </c>
      <c r="S26" s="71">
        <v>0</v>
      </c>
      <c r="T26" s="110">
        <v>48</v>
      </c>
      <c r="U26" s="61"/>
    </row>
    <row r="27" spans="1:21" ht="2.65" customHeight="1">
      <c r="A27" s="186"/>
      <c r="B27" s="50"/>
      <c r="C27" s="117"/>
      <c r="D27" s="117"/>
      <c r="E27" s="117"/>
      <c r="F27" s="117"/>
      <c r="G27" s="117"/>
      <c r="H27" s="117"/>
      <c r="I27" s="117"/>
      <c r="J27" s="114"/>
      <c r="K27" s="114"/>
      <c r="L27" s="114"/>
      <c r="M27" s="114"/>
      <c r="N27" s="114"/>
      <c r="O27" s="114"/>
      <c r="P27" s="114"/>
      <c r="Q27" s="114"/>
      <c r="R27" s="114"/>
      <c r="S27" s="114"/>
      <c r="T27" s="114"/>
      <c r="U27" s="61"/>
    </row>
    <row r="28" spans="1:21" ht="18" customHeight="1">
      <c r="A28" s="186" t="s">
        <v>5</v>
      </c>
      <c r="B28" s="49" t="s">
        <v>179</v>
      </c>
      <c r="C28" s="71">
        <v>16071</v>
      </c>
      <c r="D28" s="71">
        <v>2588</v>
      </c>
      <c r="E28" s="71">
        <v>514</v>
      </c>
      <c r="F28" s="71">
        <v>392</v>
      </c>
      <c r="G28" s="71">
        <v>0</v>
      </c>
      <c r="H28" s="71">
        <v>231</v>
      </c>
      <c r="I28" s="110">
        <v>19796</v>
      </c>
      <c r="J28" s="114"/>
      <c r="K28" s="71">
        <v>4</v>
      </c>
      <c r="L28" s="71">
        <v>0</v>
      </c>
      <c r="M28" s="110">
        <v>4</v>
      </c>
      <c r="N28" s="114"/>
      <c r="O28" s="71">
        <v>0</v>
      </c>
      <c r="P28" s="71">
        <v>0</v>
      </c>
      <c r="Q28" s="71">
        <v>9</v>
      </c>
      <c r="R28" s="71">
        <v>3</v>
      </c>
      <c r="S28" s="71">
        <v>0</v>
      </c>
      <c r="T28" s="110">
        <v>12</v>
      </c>
      <c r="U28" s="61"/>
    </row>
    <row r="29" spans="1:21" ht="18" customHeight="1">
      <c r="A29" s="186"/>
      <c r="B29" s="49" t="s">
        <v>180</v>
      </c>
      <c r="C29" s="71">
        <v>21515</v>
      </c>
      <c r="D29" s="71">
        <v>2581</v>
      </c>
      <c r="E29" s="71">
        <v>528</v>
      </c>
      <c r="F29" s="71">
        <v>397</v>
      </c>
      <c r="G29" s="71">
        <v>0</v>
      </c>
      <c r="H29" s="71">
        <v>242</v>
      </c>
      <c r="I29" s="110">
        <v>25263</v>
      </c>
      <c r="J29" s="114"/>
      <c r="K29" s="71">
        <v>4</v>
      </c>
      <c r="L29" s="71">
        <v>0</v>
      </c>
      <c r="M29" s="110">
        <v>4</v>
      </c>
      <c r="N29" s="114"/>
      <c r="O29" s="71">
        <v>0</v>
      </c>
      <c r="P29" s="71">
        <v>0</v>
      </c>
      <c r="Q29" s="71">
        <v>91</v>
      </c>
      <c r="R29" s="71">
        <v>0</v>
      </c>
      <c r="S29" s="71">
        <v>0</v>
      </c>
      <c r="T29" s="110">
        <v>91</v>
      </c>
      <c r="U29" s="61"/>
    </row>
    <row r="30" spans="1:21" ht="18" customHeight="1">
      <c r="A30" s="186"/>
      <c r="B30" s="49" t="s">
        <v>379</v>
      </c>
      <c r="C30" s="71">
        <v>21515</v>
      </c>
      <c r="D30" s="71">
        <v>2581</v>
      </c>
      <c r="E30" s="71">
        <v>536</v>
      </c>
      <c r="F30" s="71">
        <v>390</v>
      </c>
      <c r="G30" s="71">
        <v>0</v>
      </c>
      <c r="H30" s="71">
        <v>242</v>
      </c>
      <c r="I30" s="110">
        <v>25264</v>
      </c>
      <c r="J30" s="114"/>
      <c r="K30" s="71">
        <v>6</v>
      </c>
      <c r="L30" s="71">
        <v>0</v>
      </c>
      <c r="M30" s="110">
        <v>6</v>
      </c>
      <c r="N30" s="114"/>
      <c r="O30" s="71">
        <v>0</v>
      </c>
      <c r="P30" s="71">
        <v>0</v>
      </c>
      <c r="Q30" s="71">
        <v>93</v>
      </c>
      <c r="R30" s="71">
        <v>0</v>
      </c>
      <c r="S30" s="71">
        <v>0</v>
      </c>
      <c r="T30" s="110">
        <v>93</v>
      </c>
      <c r="U30" s="61"/>
    </row>
    <row r="31" spans="1:21" ht="18" customHeight="1">
      <c r="A31" s="186"/>
      <c r="B31" s="49" t="s">
        <v>181</v>
      </c>
      <c r="C31" s="71">
        <v>206</v>
      </c>
      <c r="D31" s="71">
        <v>38</v>
      </c>
      <c r="E31" s="71">
        <v>96</v>
      </c>
      <c r="F31" s="71">
        <v>7</v>
      </c>
      <c r="G31" s="71">
        <v>0</v>
      </c>
      <c r="H31" s="71">
        <v>13</v>
      </c>
      <c r="I31" s="110">
        <v>360</v>
      </c>
      <c r="J31" s="114"/>
      <c r="K31" s="71">
        <v>0</v>
      </c>
      <c r="L31" s="71">
        <v>0</v>
      </c>
      <c r="M31" s="110">
        <v>0</v>
      </c>
      <c r="N31" s="114"/>
      <c r="O31" s="71">
        <v>0</v>
      </c>
      <c r="P31" s="71">
        <v>5</v>
      </c>
      <c r="Q31" s="71">
        <v>147</v>
      </c>
      <c r="R31" s="71">
        <v>6</v>
      </c>
      <c r="S31" s="71">
        <v>0</v>
      </c>
      <c r="T31" s="110">
        <v>158</v>
      </c>
      <c r="U31" s="61"/>
    </row>
    <row r="32" spans="1:21" ht="18" customHeight="1">
      <c r="A32" s="186"/>
      <c r="B32" s="49" t="s">
        <v>380</v>
      </c>
      <c r="C32" s="71">
        <v>206</v>
      </c>
      <c r="D32" s="71">
        <v>38</v>
      </c>
      <c r="E32" s="71">
        <v>97</v>
      </c>
      <c r="F32" s="71">
        <v>51</v>
      </c>
      <c r="G32" s="71">
        <v>0</v>
      </c>
      <c r="H32" s="71">
        <v>13</v>
      </c>
      <c r="I32" s="110">
        <v>405</v>
      </c>
      <c r="J32" s="114"/>
      <c r="K32" s="71">
        <v>1</v>
      </c>
      <c r="L32" s="71">
        <v>0</v>
      </c>
      <c r="M32" s="110">
        <v>1</v>
      </c>
      <c r="N32" s="114"/>
      <c r="O32" s="71">
        <v>0</v>
      </c>
      <c r="P32" s="71">
        <v>7</v>
      </c>
      <c r="Q32" s="71">
        <v>182</v>
      </c>
      <c r="R32" s="71">
        <v>6</v>
      </c>
      <c r="S32" s="71">
        <v>0</v>
      </c>
      <c r="T32" s="110">
        <v>195</v>
      </c>
      <c r="U32" s="61"/>
    </row>
    <row r="33" spans="1:21" ht="3.6" customHeight="1">
      <c r="A33" s="186"/>
      <c r="B33" s="50"/>
      <c r="C33" s="117"/>
      <c r="D33" s="117"/>
      <c r="E33" s="117"/>
      <c r="F33" s="117"/>
      <c r="G33" s="117"/>
      <c r="H33" s="117"/>
      <c r="I33" s="117"/>
      <c r="J33" s="114"/>
      <c r="K33" s="114"/>
      <c r="L33" s="114"/>
      <c r="M33" s="114"/>
      <c r="N33" s="114"/>
      <c r="O33" s="114"/>
      <c r="P33" s="114"/>
      <c r="Q33" s="114"/>
      <c r="R33" s="114"/>
      <c r="S33" s="114"/>
      <c r="T33" s="114"/>
      <c r="U33" s="61"/>
    </row>
    <row r="34" spans="1:21" ht="18" customHeight="1">
      <c r="A34" s="186" t="s">
        <v>6</v>
      </c>
      <c r="B34" s="49" t="s">
        <v>179</v>
      </c>
      <c r="C34" s="71">
        <v>12150</v>
      </c>
      <c r="D34" s="71">
        <v>1587</v>
      </c>
      <c r="E34" s="71">
        <v>280</v>
      </c>
      <c r="F34" s="71">
        <v>89</v>
      </c>
      <c r="G34" s="71">
        <v>7</v>
      </c>
      <c r="H34" s="71">
        <v>216</v>
      </c>
      <c r="I34" s="110">
        <v>14329</v>
      </c>
      <c r="J34" s="114"/>
      <c r="K34" s="71">
        <v>16</v>
      </c>
      <c r="L34" s="71">
        <v>0</v>
      </c>
      <c r="M34" s="110">
        <v>16</v>
      </c>
      <c r="N34" s="114"/>
      <c r="O34" s="71">
        <v>0</v>
      </c>
      <c r="P34" s="71">
        <v>0</v>
      </c>
      <c r="Q34" s="71">
        <v>1</v>
      </c>
      <c r="R34" s="71">
        <v>3</v>
      </c>
      <c r="S34" s="71">
        <v>82167</v>
      </c>
      <c r="T34" s="110">
        <v>82171</v>
      </c>
      <c r="U34" s="61"/>
    </row>
    <row r="35" spans="1:21" ht="18" customHeight="1">
      <c r="A35" s="186"/>
      <c r="B35" s="49" t="s">
        <v>180</v>
      </c>
      <c r="C35" s="71">
        <v>15957</v>
      </c>
      <c r="D35" s="71">
        <v>1582</v>
      </c>
      <c r="E35" s="71">
        <v>310</v>
      </c>
      <c r="F35" s="71">
        <v>85</v>
      </c>
      <c r="G35" s="71">
        <v>2</v>
      </c>
      <c r="H35" s="71">
        <v>217</v>
      </c>
      <c r="I35" s="110">
        <v>18153</v>
      </c>
      <c r="J35" s="114"/>
      <c r="K35" s="71">
        <v>17</v>
      </c>
      <c r="L35" s="71">
        <v>0</v>
      </c>
      <c r="M35" s="110">
        <v>17</v>
      </c>
      <c r="N35" s="114"/>
      <c r="O35" s="71">
        <v>0</v>
      </c>
      <c r="P35" s="71">
        <v>1</v>
      </c>
      <c r="Q35" s="71">
        <v>3</v>
      </c>
      <c r="R35" s="71">
        <v>1</v>
      </c>
      <c r="S35" s="71">
        <v>85256</v>
      </c>
      <c r="T35" s="110">
        <v>85261</v>
      </c>
      <c r="U35" s="61"/>
    </row>
    <row r="36" spans="1:21" ht="18" customHeight="1">
      <c r="A36" s="186"/>
      <c r="B36" s="49" t="s">
        <v>379</v>
      </c>
      <c r="C36" s="71">
        <v>15957</v>
      </c>
      <c r="D36" s="71">
        <v>1582</v>
      </c>
      <c r="E36" s="71">
        <v>310</v>
      </c>
      <c r="F36" s="71">
        <v>88</v>
      </c>
      <c r="G36" s="71">
        <v>2</v>
      </c>
      <c r="H36" s="71">
        <v>217</v>
      </c>
      <c r="I36" s="110">
        <v>18156</v>
      </c>
      <c r="J36" s="114"/>
      <c r="K36" s="71">
        <v>17</v>
      </c>
      <c r="L36" s="71">
        <v>0</v>
      </c>
      <c r="M36" s="110">
        <v>17</v>
      </c>
      <c r="N36" s="114"/>
      <c r="O36" s="71">
        <v>2</v>
      </c>
      <c r="P36" s="71">
        <v>4</v>
      </c>
      <c r="Q36" s="71">
        <v>5</v>
      </c>
      <c r="R36" s="71">
        <v>1</v>
      </c>
      <c r="S36" s="71">
        <v>77830</v>
      </c>
      <c r="T36" s="110">
        <v>77842</v>
      </c>
      <c r="U36" s="61"/>
    </row>
    <row r="37" spans="1:21" ht="18" customHeight="1">
      <c r="A37" s="186"/>
      <c r="B37" s="49" t="s">
        <v>181</v>
      </c>
      <c r="C37" s="71">
        <v>2</v>
      </c>
      <c r="D37" s="71">
        <v>17</v>
      </c>
      <c r="E37" s="71">
        <v>204</v>
      </c>
      <c r="F37" s="71">
        <v>9</v>
      </c>
      <c r="G37" s="71">
        <v>15</v>
      </c>
      <c r="H37" s="71">
        <v>38</v>
      </c>
      <c r="I37" s="110">
        <v>285</v>
      </c>
      <c r="J37" s="114"/>
      <c r="K37" s="71">
        <v>1</v>
      </c>
      <c r="L37" s="71">
        <v>0</v>
      </c>
      <c r="M37" s="110">
        <v>1</v>
      </c>
      <c r="N37" s="114"/>
      <c r="O37" s="71">
        <v>0</v>
      </c>
      <c r="P37" s="71">
        <v>6</v>
      </c>
      <c r="Q37" s="71">
        <v>18</v>
      </c>
      <c r="R37" s="71">
        <v>13</v>
      </c>
      <c r="S37" s="71">
        <v>3897</v>
      </c>
      <c r="T37" s="110">
        <v>3934</v>
      </c>
      <c r="U37" s="61"/>
    </row>
    <row r="38" spans="1:21" ht="18" customHeight="1">
      <c r="A38" s="186"/>
      <c r="B38" s="49" t="s">
        <v>380</v>
      </c>
      <c r="C38" s="71">
        <v>2</v>
      </c>
      <c r="D38" s="71">
        <v>17</v>
      </c>
      <c r="E38" s="71">
        <v>204</v>
      </c>
      <c r="F38" s="71">
        <v>9</v>
      </c>
      <c r="G38" s="71">
        <v>15</v>
      </c>
      <c r="H38" s="71">
        <v>38</v>
      </c>
      <c r="I38" s="110">
        <v>285</v>
      </c>
      <c r="J38" s="114"/>
      <c r="K38" s="71">
        <v>1</v>
      </c>
      <c r="L38" s="71">
        <v>0</v>
      </c>
      <c r="M38" s="110">
        <v>1</v>
      </c>
      <c r="N38" s="114"/>
      <c r="O38" s="71">
        <v>0</v>
      </c>
      <c r="P38" s="71">
        <v>16</v>
      </c>
      <c r="Q38" s="71">
        <v>30</v>
      </c>
      <c r="R38" s="71">
        <v>14</v>
      </c>
      <c r="S38" s="71">
        <v>38785</v>
      </c>
      <c r="T38" s="110">
        <v>38845</v>
      </c>
      <c r="U38" s="61"/>
    </row>
    <row r="39" spans="1:21" ht="2.65" customHeight="1">
      <c r="A39" s="186"/>
      <c r="B39" s="50"/>
      <c r="C39" s="117"/>
      <c r="D39" s="117"/>
      <c r="E39" s="117"/>
      <c r="F39" s="117"/>
      <c r="G39" s="117"/>
      <c r="H39" s="117"/>
      <c r="I39" s="117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61"/>
    </row>
    <row r="40" spans="1:21" ht="18" customHeight="1">
      <c r="A40" s="186" t="s">
        <v>7</v>
      </c>
      <c r="B40" s="49" t="s">
        <v>179</v>
      </c>
      <c r="C40" s="71">
        <v>8424</v>
      </c>
      <c r="D40" s="71">
        <v>1552</v>
      </c>
      <c r="E40" s="71">
        <v>438</v>
      </c>
      <c r="F40" s="71">
        <v>311</v>
      </c>
      <c r="G40" s="71">
        <v>27</v>
      </c>
      <c r="H40" s="71">
        <v>221</v>
      </c>
      <c r="I40" s="110">
        <v>10973</v>
      </c>
      <c r="J40" s="114"/>
      <c r="K40" s="71">
        <v>8</v>
      </c>
      <c r="L40" s="71">
        <v>1</v>
      </c>
      <c r="M40" s="110">
        <v>9</v>
      </c>
      <c r="N40" s="114"/>
      <c r="O40" s="71">
        <v>0</v>
      </c>
      <c r="P40" s="71">
        <v>0</v>
      </c>
      <c r="Q40" s="71">
        <v>62</v>
      </c>
      <c r="R40" s="71">
        <v>0</v>
      </c>
      <c r="S40" s="71">
        <v>0</v>
      </c>
      <c r="T40" s="110">
        <v>62</v>
      </c>
      <c r="U40" s="61"/>
    </row>
    <row r="41" spans="1:21" ht="18" customHeight="1">
      <c r="A41" s="186"/>
      <c r="B41" s="49" t="s">
        <v>180</v>
      </c>
      <c r="C41" s="71">
        <v>19180</v>
      </c>
      <c r="D41" s="71">
        <v>1573</v>
      </c>
      <c r="E41" s="71">
        <v>713</v>
      </c>
      <c r="F41" s="71">
        <v>303</v>
      </c>
      <c r="G41" s="71">
        <v>27</v>
      </c>
      <c r="H41" s="71">
        <v>400</v>
      </c>
      <c r="I41" s="110">
        <v>22196</v>
      </c>
      <c r="J41" s="114"/>
      <c r="K41" s="71">
        <v>9</v>
      </c>
      <c r="L41" s="71">
        <v>1</v>
      </c>
      <c r="M41" s="110">
        <v>10</v>
      </c>
      <c r="N41" s="114"/>
      <c r="O41" s="71">
        <v>0</v>
      </c>
      <c r="P41" s="71">
        <v>2</v>
      </c>
      <c r="Q41" s="71">
        <v>43</v>
      </c>
      <c r="R41" s="71">
        <v>0</v>
      </c>
      <c r="S41" s="71">
        <v>0</v>
      </c>
      <c r="T41" s="110">
        <v>45</v>
      </c>
      <c r="U41" s="61"/>
    </row>
    <row r="42" spans="1:21" ht="18" customHeight="1">
      <c r="A42" s="186"/>
      <c r="B42" s="49" t="s">
        <v>379</v>
      </c>
      <c r="C42" s="71">
        <v>19180</v>
      </c>
      <c r="D42" s="71">
        <v>1573</v>
      </c>
      <c r="E42" s="71">
        <v>713</v>
      </c>
      <c r="F42" s="71">
        <v>303</v>
      </c>
      <c r="G42" s="71">
        <v>27</v>
      </c>
      <c r="H42" s="71">
        <v>400</v>
      </c>
      <c r="I42" s="110">
        <v>22196</v>
      </c>
      <c r="J42" s="114"/>
      <c r="K42" s="71">
        <v>11</v>
      </c>
      <c r="L42" s="71">
        <v>1</v>
      </c>
      <c r="M42" s="110">
        <v>12</v>
      </c>
      <c r="N42" s="114"/>
      <c r="O42" s="71">
        <v>0</v>
      </c>
      <c r="P42" s="71">
        <v>4</v>
      </c>
      <c r="Q42" s="71">
        <v>47</v>
      </c>
      <c r="R42" s="71">
        <v>0</v>
      </c>
      <c r="S42" s="71">
        <v>0</v>
      </c>
      <c r="T42" s="110">
        <v>51</v>
      </c>
      <c r="U42" s="61"/>
    </row>
    <row r="43" spans="1:21" ht="18" customHeight="1">
      <c r="A43" s="186"/>
      <c r="B43" s="49" t="s">
        <v>181</v>
      </c>
      <c r="C43" s="71">
        <v>86</v>
      </c>
      <c r="D43" s="71">
        <v>7</v>
      </c>
      <c r="E43" s="71">
        <v>476</v>
      </c>
      <c r="F43" s="71">
        <v>10</v>
      </c>
      <c r="G43" s="71">
        <v>50</v>
      </c>
      <c r="H43" s="71">
        <v>53</v>
      </c>
      <c r="I43" s="110">
        <v>682</v>
      </c>
      <c r="J43" s="114"/>
      <c r="K43" s="71">
        <v>6</v>
      </c>
      <c r="L43" s="71">
        <v>0</v>
      </c>
      <c r="M43" s="110">
        <v>6</v>
      </c>
      <c r="N43" s="114"/>
      <c r="O43" s="71">
        <v>0</v>
      </c>
      <c r="P43" s="71">
        <v>0</v>
      </c>
      <c r="Q43" s="71">
        <v>116</v>
      </c>
      <c r="R43" s="71">
        <v>0</v>
      </c>
      <c r="S43" s="71">
        <v>0</v>
      </c>
      <c r="T43" s="110">
        <v>116</v>
      </c>
      <c r="U43" s="61"/>
    </row>
    <row r="44" spans="1:21" ht="18" customHeight="1">
      <c r="A44" s="186"/>
      <c r="B44" s="49" t="s">
        <v>380</v>
      </c>
      <c r="C44" s="71">
        <v>86</v>
      </c>
      <c r="D44" s="71">
        <v>7</v>
      </c>
      <c r="E44" s="71">
        <v>476</v>
      </c>
      <c r="F44" s="71">
        <v>10</v>
      </c>
      <c r="G44" s="71">
        <v>50</v>
      </c>
      <c r="H44" s="71">
        <v>53</v>
      </c>
      <c r="I44" s="110">
        <v>682</v>
      </c>
      <c r="J44" s="114"/>
      <c r="K44" s="71">
        <v>7</v>
      </c>
      <c r="L44" s="71">
        <v>0</v>
      </c>
      <c r="M44" s="110">
        <v>7</v>
      </c>
      <c r="N44" s="114"/>
      <c r="O44" s="71">
        <v>1</v>
      </c>
      <c r="P44" s="71">
        <v>0</v>
      </c>
      <c r="Q44" s="71">
        <v>129</v>
      </c>
      <c r="R44" s="71">
        <v>0</v>
      </c>
      <c r="S44" s="71">
        <v>0</v>
      </c>
      <c r="T44" s="110">
        <v>130</v>
      </c>
      <c r="U44" s="61"/>
    </row>
    <row r="45" spans="1:21" ht="2.65" customHeight="1">
      <c r="A45" s="186"/>
      <c r="B45" s="50"/>
      <c r="C45" s="117"/>
      <c r="D45" s="117"/>
      <c r="E45" s="117"/>
      <c r="F45" s="117"/>
      <c r="G45" s="117"/>
      <c r="H45" s="117"/>
      <c r="I45" s="117"/>
      <c r="J45" s="114"/>
      <c r="K45" s="114"/>
      <c r="L45" s="114"/>
      <c r="M45" s="114"/>
      <c r="N45" s="114"/>
      <c r="O45" s="114"/>
      <c r="P45" s="114"/>
      <c r="Q45" s="114"/>
      <c r="R45" s="114"/>
      <c r="S45" s="114"/>
      <c r="T45" s="114"/>
      <c r="U45" s="61"/>
    </row>
    <row r="46" spans="1:21" ht="18" customHeight="1">
      <c r="A46" s="186" t="s">
        <v>8</v>
      </c>
      <c r="B46" s="49" t="s">
        <v>179</v>
      </c>
      <c r="C46" s="71">
        <v>11458</v>
      </c>
      <c r="D46" s="71">
        <v>1285</v>
      </c>
      <c r="E46" s="71">
        <v>707</v>
      </c>
      <c r="F46" s="71">
        <v>106</v>
      </c>
      <c r="G46" s="71">
        <v>0</v>
      </c>
      <c r="H46" s="71">
        <v>325</v>
      </c>
      <c r="I46" s="110">
        <v>13881</v>
      </c>
      <c r="J46" s="114"/>
      <c r="K46" s="71">
        <v>8</v>
      </c>
      <c r="L46" s="71">
        <v>0</v>
      </c>
      <c r="M46" s="110">
        <v>8</v>
      </c>
      <c r="N46" s="114"/>
      <c r="O46" s="71">
        <v>0</v>
      </c>
      <c r="P46" s="71">
        <v>0</v>
      </c>
      <c r="Q46" s="71">
        <v>41</v>
      </c>
      <c r="R46" s="71">
        <v>2</v>
      </c>
      <c r="S46" s="71">
        <v>0</v>
      </c>
      <c r="T46" s="110">
        <v>43</v>
      </c>
      <c r="U46" s="61"/>
    </row>
    <row r="47" spans="1:21" ht="18" customHeight="1">
      <c r="A47" s="186"/>
      <c r="B47" s="49" t="s">
        <v>180</v>
      </c>
      <c r="C47" s="71">
        <v>23540</v>
      </c>
      <c r="D47" s="71">
        <v>1276</v>
      </c>
      <c r="E47" s="71">
        <v>572</v>
      </c>
      <c r="F47" s="71">
        <v>104</v>
      </c>
      <c r="G47" s="71">
        <v>0</v>
      </c>
      <c r="H47" s="71">
        <v>320</v>
      </c>
      <c r="I47" s="110">
        <v>25812</v>
      </c>
      <c r="J47" s="114"/>
      <c r="K47" s="71">
        <v>7</v>
      </c>
      <c r="L47" s="71">
        <v>0</v>
      </c>
      <c r="M47" s="110">
        <v>7</v>
      </c>
      <c r="N47" s="114"/>
      <c r="O47" s="71">
        <v>4</v>
      </c>
      <c r="P47" s="71">
        <v>1</v>
      </c>
      <c r="Q47" s="71">
        <v>364</v>
      </c>
      <c r="R47" s="71">
        <v>1</v>
      </c>
      <c r="S47" s="71">
        <v>0</v>
      </c>
      <c r="T47" s="110">
        <v>370</v>
      </c>
      <c r="U47" s="61"/>
    </row>
    <row r="48" spans="1:21" ht="18" customHeight="1">
      <c r="A48" s="186"/>
      <c r="B48" s="49" t="s">
        <v>379</v>
      </c>
      <c r="C48" s="71">
        <v>23540</v>
      </c>
      <c r="D48" s="71">
        <v>1276</v>
      </c>
      <c r="E48" s="71">
        <v>572</v>
      </c>
      <c r="F48" s="71">
        <v>104</v>
      </c>
      <c r="G48" s="71">
        <v>0</v>
      </c>
      <c r="H48" s="71">
        <v>320</v>
      </c>
      <c r="I48" s="110">
        <v>25812</v>
      </c>
      <c r="J48" s="114"/>
      <c r="K48" s="71">
        <v>7</v>
      </c>
      <c r="L48" s="71">
        <v>0</v>
      </c>
      <c r="M48" s="110">
        <v>7</v>
      </c>
      <c r="N48" s="114"/>
      <c r="O48" s="71">
        <v>7</v>
      </c>
      <c r="P48" s="71">
        <v>1</v>
      </c>
      <c r="Q48" s="71">
        <v>404</v>
      </c>
      <c r="R48" s="71">
        <v>1</v>
      </c>
      <c r="S48" s="71">
        <v>0</v>
      </c>
      <c r="T48" s="110">
        <v>413</v>
      </c>
      <c r="U48" s="61"/>
    </row>
    <row r="49" spans="1:21" ht="18" customHeight="1">
      <c r="A49" s="186"/>
      <c r="B49" s="49" t="s">
        <v>181</v>
      </c>
      <c r="C49" s="71">
        <v>1021</v>
      </c>
      <c r="D49" s="71">
        <v>129</v>
      </c>
      <c r="E49" s="71">
        <v>558</v>
      </c>
      <c r="F49" s="71">
        <v>3</v>
      </c>
      <c r="G49" s="71">
        <v>0</v>
      </c>
      <c r="H49" s="71">
        <v>81</v>
      </c>
      <c r="I49" s="110">
        <v>1792</v>
      </c>
      <c r="J49" s="114"/>
      <c r="K49" s="71">
        <v>3</v>
      </c>
      <c r="L49" s="71">
        <v>0</v>
      </c>
      <c r="M49" s="110">
        <v>3</v>
      </c>
      <c r="N49" s="114"/>
      <c r="O49" s="71">
        <v>3</v>
      </c>
      <c r="P49" s="71">
        <v>3</v>
      </c>
      <c r="Q49" s="71">
        <v>565</v>
      </c>
      <c r="R49" s="71">
        <v>6</v>
      </c>
      <c r="S49" s="71">
        <v>0</v>
      </c>
      <c r="T49" s="110">
        <v>577</v>
      </c>
      <c r="U49" s="61"/>
    </row>
    <row r="50" spans="1:21" ht="18" customHeight="1">
      <c r="A50" s="186"/>
      <c r="B50" s="49" t="s">
        <v>380</v>
      </c>
      <c r="C50" s="71">
        <v>1021</v>
      </c>
      <c r="D50" s="71">
        <v>129</v>
      </c>
      <c r="E50" s="71">
        <v>558</v>
      </c>
      <c r="F50" s="71">
        <v>3</v>
      </c>
      <c r="G50" s="71">
        <v>0</v>
      </c>
      <c r="H50" s="71">
        <v>81</v>
      </c>
      <c r="I50" s="110">
        <v>1792</v>
      </c>
      <c r="J50" s="114"/>
      <c r="K50" s="71">
        <v>4</v>
      </c>
      <c r="L50" s="71">
        <v>0</v>
      </c>
      <c r="M50" s="110">
        <v>4</v>
      </c>
      <c r="N50" s="114"/>
      <c r="O50" s="71">
        <v>63</v>
      </c>
      <c r="P50" s="71">
        <v>12</v>
      </c>
      <c r="Q50" s="71">
        <v>617</v>
      </c>
      <c r="R50" s="71">
        <v>6</v>
      </c>
      <c r="S50" s="71">
        <v>0</v>
      </c>
      <c r="T50" s="110">
        <v>698</v>
      </c>
      <c r="U50" s="61"/>
    </row>
    <row r="51" spans="1:21" ht="2.65" customHeight="1">
      <c r="A51" s="186"/>
      <c r="B51" s="50"/>
      <c r="C51" s="22"/>
      <c r="D51" s="22"/>
      <c r="E51" s="22"/>
      <c r="F51" s="22"/>
      <c r="G51" s="22"/>
      <c r="H51" s="22"/>
      <c r="I51" s="22"/>
      <c r="J51" s="61"/>
      <c r="K51" s="61"/>
      <c r="L51" s="61"/>
      <c r="M51" s="61"/>
      <c r="N51" s="61"/>
      <c r="O51" s="61"/>
      <c r="P51" s="61"/>
      <c r="Q51" s="61"/>
      <c r="R51" s="61"/>
      <c r="S51" s="61"/>
      <c r="T51" s="61"/>
      <c r="U51" s="51"/>
    </row>
    <row r="52" spans="1:21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>
      <c r="I57" s="3"/>
      <c r="M57" s="3"/>
      <c r="T57" s="3"/>
    </row>
  </sheetData>
  <mergeCells count="14">
    <mergeCell ref="A46:A51"/>
    <mergeCell ref="A34:A39"/>
    <mergeCell ref="A4:A9"/>
    <mergeCell ref="A10:A15"/>
    <mergeCell ref="A16:A21"/>
    <mergeCell ref="A22:A27"/>
    <mergeCell ref="A28:A33"/>
    <mergeCell ref="A40:A45"/>
    <mergeCell ref="U1:U3"/>
    <mergeCell ref="K2:N2"/>
    <mergeCell ref="O2:T2"/>
    <mergeCell ref="A1:T1"/>
    <mergeCell ref="A2:B3"/>
    <mergeCell ref="C2:I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W62"/>
  <sheetViews>
    <sheetView zoomScale="85" zoomScaleNormal="85" zoomScalePageLayoutView="40" workbookViewId="0">
      <selection sqref="A1:L1"/>
    </sheetView>
  </sheetViews>
  <sheetFormatPr defaultColWidth="8.7109375" defaultRowHeight="15"/>
  <cols>
    <col min="1" max="1" width="21.28515625" style="68" customWidth="1"/>
    <col min="2" max="2" width="27.28515625" style="68" customWidth="1"/>
    <col min="3" max="11" width="17.5703125" style="68" customWidth="1"/>
    <col min="12" max="12" width="16.5703125" style="68" customWidth="1"/>
    <col min="13" max="13" width="0.7109375" style="68" customWidth="1"/>
    <col min="14" max="16384" width="8.7109375" style="68"/>
  </cols>
  <sheetData>
    <row r="1" spans="1:23" ht="30" customHeight="1">
      <c r="A1" s="216" t="s">
        <v>444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02"/>
    </row>
    <row r="2" spans="1:23" ht="20.100000000000001" customHeight="1">
      <c r="A2" s="225" t="s">
        <v>396</v>
      </c>
      <c r="B2" s="226"/>
      <c r="C2" s="201" t="s">
        <v>391</v>
      </c>
      <c r="D2" s="201"/>
      <c r="E2" s="201" t="s">
        <v>381</v>
      </c>
      <c r="F2" s="201"/>
      <c r="G2" s="201" t="s">
        <v>382</v>
      </c>
      <c r="H2" s="201"/>
      <c r="I2" s="217" t="s">
        <v>386</v>
      </c>
      <c r="J2" s="219" t="s">
        <v>390</v>
      </c>
      <c r="K2" s="221" t="s">
        <v>405</v>
      </c>
      <c r="L2" s="223" t="s">
        <v>17</v>
      </c>
      <c r="M2" s="202"/>
    </row>
    <row r="3" spans="1:23" ht="20.100000000000001" customHeight="1">
      <c r="A3" s="227"/>
      <c r="B3" s="228"/>
      <c r="C3" s="137" t="s">
        <v>460</v>
      </c>
      <c r="D3" s="137" t="s">
        <v>461</v>
      </c>
      <c r="E3" s="137" t="s">
        <v>460</v>
      </c>
      <c r="F3" s="137" t="s">
        <v>461</v>
      </c>
      <c r="G3" s="137" t="s">
        <v>460</v>
      </c>
      <c r="H3" s="137" t="s">
        <v>461</v>
      </c>
      <c r="I3" s="218"/>
      <c r="J3" s="220"/>
      <c r="K3" s="222"/>
      <c r="L3" s="223"/>
      <c r="M3" s="202"/>
    </row>
    <row r="4" spans="1:23" ht="19.149999999999999" customHeight="1">
      <c r="A4" s="201" t="s">
        <v>398</v>
      </c>
      <c r="B4" s="137" t="s">
        <v>179</v>
      </c>
      <c r="C4" s="138">
        <v>1256</v>
      </c>
      <c r="D4" s="138">
        <v>1284</v>
      </c>
      <c r="E4" s="138">
        <v>177</v>
      </c>
      <c r="F4" s="138">
        <v>3542</v>
      </c>
      <c r="G4" s="138">
        <v>10</v>
      </c>
      <c r="H4" s="138">
        <v>1025</v>
      </c>
      <c r="I4" s="138">
        <v>0</v>
      </c>
      <c r="J4" s="138">
        <v>1463</v>
      </c>
      <c r="K4" s="138">
        <v>731</v>
      </c>
      <c r="L4" s="139">
        <v>9488</v>
      </c>
      <c r="M4" s="140"/>
      <c r="N4" s="141"/>
      <c r="O4" s="170"/>
      <c r="P4" s="170"/>
      <c r="Q4" s="170"/>
      <c r="R4" s="170"/>
      <c r="S4" s="170"/>
      <c r="T4" s="170"/>
      <c r="U4" s="170"/>
      <c r="V4" s="170"/>
      <c r="W4" s="170"/>
    </row>
    <row r="5" spans="1:23" ht="19.149999999999999" customHeight="1">
      <c r="A5" s="201"/>
      <c r="B5" s="137" t="s">
        <v>180</v>
      </c>
      <c r="C5" s="138">
        <v>1267</v>
      </c>
      <c r="D5" s="138">
        <v>1249</v>
      </c>
      <c r="E5" s="138">
        <v>144</v>
      </c>
      <c r="F5" s="138">
        <v>4093</v>
      </c>
      <c r="G5" s="138">
        <v>14</v>
      </c>
      <c r="H5" s="138">
        <v>983</v>
      </c>
      <c r="I5" s="138">
        <v>0</v>
      </c>
      <c r="J5" s="138">
        <v>1197</v>
      </c>
      <c r="K5" s="138">
        <v>731</v>
      </c>
      <c r="L5" s="139">
        <v>9678</v>
      </c>
      <c r="M5" s="140"/>
      <c r="N5" s="141"/>
      <c r="O5" s="170"/>
      <c r="P5" s="170"/>
      <c r="Q5" s="170"/>
      <c r="R5" s="170"/>
      <c r="S5" s="170"/>
      <c r="T5" s="170"/>
      <c r="U5" s="170"/>
      <c r="V5" s="170"/>
      <c r="W5" s="170"/>
    </row>
    <row r="6" spans="1:23" ht="19.149999999999999" customHeight="1">
      <c r="A6" s="201"/>
      <c r="B6" s="137" t="s">
        <v>379</v>
      </c>
      <c r="C6" s="138">
        <v>1252</v>
      </c>
      <c r="D6" s="138">
        <v>1249</v>
      </c>
      <c r="E6" s="138">
        <v>139</v>
      </c>
      <c r="F6" s="138">
        <v>4093</v>
      </c>
      <c r="G6" s="138">
        <v>24</v>
      </c>
      <c r="H6" s="138">
        <v>983</v>
      </c>
      <c r="I6" s="138">
        <v>9</v>
      </c>
      <c r="J6" s="138">
        <v>1234</v>
      </c>
      <c r="K6" s="138">
        <v>731</v>
      </c>
      <c r="L6" s="139">
        <v>9714</v>
      </c>
      <c r="M6" s="140"/>
      <c r="N6" s="141"/>
      <c r="O6" s="170"/>
      <c r="P6" s="170"/>
      <c r="Q6" s="170"/>
      <c r="R6" s="170"/>
      <c r="S6" s="170"/>
      <c r="T6" s="170"/>
      <c r="U6" s="170"/>
      <c r="V6" s="170"/>
      <c r="W6" s="170"/>
    </row>
    <row r="7" spans="1:23" ht="19.149999999999999" customHeight="1">
      <c r="A7" s="201"/>
      <c r="B7" s="137" t="s">
        <v>181</v>
      </c>
      <c r="C7" s="138">
        <v>11</v>
      </c>
      <c r="D7" s="138">
        <v>182</v>
      </c>
      <c r="E7" s="138">
        <v>87</v>
      </c>
      <c r="F7" s="138">
        <v>2874</v>
      </c>
      <c r="G7" s="138">
        <v>42</v>
      </c>
      <c r="H7" s="138">
        <v>762</v>
      </c>
      <c r="I7" s="138">
        <v>0</v>
      </c>
      <c r="J7" s="138">
        <v>2902</v>
      </c>
      <c r="K7" s="138">
        <v>0</v>
      </c>
      <c r="L7" s="139">
        <v>6860</v>
      </c>
      <c r="M7" s="140"/>
      <c r="N7" s="141"/>
      <c r="O7" s="170"/>
      <c r="P7" s="170"/>
      <c r="Q7" s="170"/>
      <c r="R7" s="170"/>
      <c r="S7" s="170"/>
      <c r="T7" s="170"/>
      <c r="U7" s="170"/>
      <c r="V7" s="170"/>
      <c r="W7" s="170"/>
    </row>
    <row r="8" spans="1:23" ht="19.149999999999999" customHeight="1">
      <c r="A8" s="201"/>
      <c r="B8" s="137" t="s">
        <v>380</v>
      </c>
      <c r="C8" s="138">
        <v>36</v>
      </c>
      <c r="D8" s="138">
        <v>182</v>
      </c>
      <c r="E8" s="138">
        <v>104</v>
      </c>
      <c r="F8" s="138">
        <v>2874</v>
      </c>
      <c r="G8" s="138">
        <v>73</v>
      </c>
      <c r="H8" s="138">
        <v>762</v>
      </c>
      <c r="I8" s="138">
        <v>98</v>
      </c>
      <c r="J8" s="138">
        <v>3186</v>
      </c>
      <c r="K8" s="138">
        <v>0</v>
      </c>
      <c r="L8" s="139">
        <v>7315</v>
      </c>
      <c r="M8" s="140"/>
      <c r="N8" s="141"/>
      <c r="O8" s="170"/>
      <c r="P8" s="170"/>
      <c r="Q8" s="170"/>
      <c r="R8" s="170"/>
      <c r="S8" s="170"/>
      <c r="T8" s="170"/>
      <c r="U8" s="170"/>
      <c r="V8" s="170"/>
      <c r="W8" s="170"/>
    </row>
    <row r="9" spans="1:23" ht="2.65" customHeight="1">
      <c r="A9" s="142"/>
      <c r="B9" s="142"/>
      <c r="C9" s="143"/>
      <c r="D9" s="143"/>
      <c r="E9" s="143"/>
      <c r="F9" s="143"/>
      <c r="G9" s="143"/>
      <c r="H9" s="143"/>
      <c r="I9" s="143"/>
      <c r="J9" s="143"/>
      <c r="K9" s="143"/>
      <c r="L9" s="144"/>
      <c r="M9" s="140"/>
      <c r="O9" s="170"/>
      <c r="P9" s="170"/>
      <c r="Q9" s="170"/>
      <c r="R9" s="170"/>
      <c r="S9" s="170"/>
      <c r="T9" s="170"/>
      <c r="U9" s="170"/>
      <c r="V9" s="170"/>
      <c r="W9" s="171"/>
    </row>
    <row r="10" spans="1:23" ht="19.149999999999999" customHeight="1">
      <c r="A10" s="201" t="s">
        <v>403</v>
      </c>
      <c r="B10" s="137" t="s">
        <v>179</v>
      </c>
      <c r="C10" s="138">
        <v>193</v>
      </c>
      <c r="D10" s="138">
        <v>1175</v>
      </c>
      <c r="E10" s="138">
        <v>7</v>
      </c>
      <c r="F10" s="138">
        <v>2171</v>
      </c>
      <c r="G10" s="138">
        <v>1</v>
      </c>
      <c r="H10" s="138">
        <v>297</v>
      </c>
      <c r="I10" s="138">
        <v>0</v>
      </c>
      <c r="J10" s="138">
        <v>366</v>
      </c>
      <c r="K10" s="138" t="s">
        <v>523</v>
      </c>
      <c r="L10" s="139">
        <v>4210</v>
      </c>
      <c r="M10" s="140"/>
      <c r="O10" s="170"/>
      <c r="P10" s="170"/>
      <c r="Q10" s="170"/>
      <c r="R10" s="170"/>
      <c r="S10" s="170"/>
      <c r="T10" s="170"/>
      <c r="U10" s="170"/>
      <c r="V10" s="170"/>
      <c r="W10" s="170"/>
    </row>
    <row r="11" spans="1:23" ht="19.149999999999999" customHeight="1">
      <c r="A11" s="201"/>
      <c r="B11" s="137" t="s">
        <v>180</v>
      </c>
      <c r="C11" s="138">
        <v>194</v>
      </c>
      <c r="D11" s="138">
        <v>1204</v>
      </c>
      <c r="E11" s="138">
        <v>5</v>
      </c>
      <c r="F11" s="138">
        <v>2654</v>
      </c>
      <c r="G11" s="138">
        <v>2</v>
      </c>
      <c r="H11" s="138">
        <v>282</v>
      </c>
      <c r="I11" s="138">
        <v>0</v>
      </c>
      <c r="J11" s="138">
        <v>379</v>
      </c>
      <c r="K11" s="138" t="s">
        <v>523</v>
      </c>
      <c r="L11" s="139">
        <v>4720</v>
      </c>
      <c r="M11" s="140"/>
      <c r="O11" s="170"/>
      <c r="P11" s="170"/>
      <c r="Q11" s="170"/>
      <c r="R11" s="170"/>
      <c r="S11" s="170"/>
      <c r="T11" s="170"/>
      <c r="U11" s="170"/>
      <c r="V11" s="170"/>
      <c r="W11" s="170"/>
    </row>
    <row r="12" spans="1:23" ht="19.149999999999999" customHeight="1">
      <c r="A12" s="201"/>
      <c r="B12" s="137" t="s">
        <v>379</v>
      </c>
      <c r="C12" s="138">
        <v>196</v>
      </c>
      <c r="D12" s="138">
        <v>1204</v>
      </c>
      <c r="E12" s="138">
        <v>5</v>
      </c>
      <c r="F12" s="138">
        <v>2654</v>
      </c>
      <c r="G12" s="138">
        <v>2</v>
      </c>
      <c r="H12" s="138">
        <v>282</v>
      </c>
      <c r="I12" s="138">
        <v>0</v>
      </c>
      <c r="J12" s="138">
        <v>366</v>
      </c>
      <c r="K12" s="138" t="s">
        <v>523</v>
      </c>
      <c r="L12" s="139">
        <v>4709</v>
      </c>
      <c r="M12" s="140"/>
      <c r="O12" s="170"/>
      <c r="P12" s="170"/>
      <c r="Q12" s="170"/>
      <c r="R12" s="170"/>
      <c r="S12" s="170"/>
      <c r="T12" s="170"/>
      <c r="U12" s="170"/>
      <c r="V12" s="170"/>
      <c r="W12" s="170"/>
    </row>
    <row r="13" spans="1:23" ht="19.149999999999999" customHeight="1">
      <c r="A13" s="201"/>
      <c r="B13" s="137" t="s">
        <v>181</v>
      </c>
      <c r="C13" s="138">
        <v>23</v>
      </c>
      <c r="D13" s="138">
        <v>182</v>
      </c>
      <c r="E13" s="138">
        <v>2</v>
      </c>
      <c r="F13" s="138">
        <v>831</v>
      </c>
      <c r="G13" s="138">
        <v>4</v>
      </c>
      <c r="H13" s="138">
        <v>213</v>
      </c>
      <c r="I13" s="138">
        <v>0</v>
      </c>
      <c r="J13" s="138">
        <v>342</v>
      </c>
      <c r="K13" s="138" t="s">
        <v>523</v>
      </c>
      <c r="L13" s="139">
        <v>1597</v>
      </c>
      <c r="M13" s="140"/>
      <c r="O13" s="170"/>
      <c r="P13" s="170"/>
      <c r="Q13" s="170"/>
      <c r="R13" s="170"/>
      <c r="S13" s="170"/>
      <c r="T13" s="170"/>
      <c r="U13" s="170"/>
      <c r="V13" s="170"/>
      <c r="W13" s="170"/>
    </row>
    <row r="14" spans="1:23" ht="19.149999999999999" customHeight="1">
      <c r="A14" s="201"/>
      <c r="B14" s="137" t="s">
        <v>380</v>
      </c>
      <c r="C14" s="138">
        <v>34</v>
      </c>
      <c r="D14" s="138">
        <v>182</v>
      </c>
      <c r="E14" s="138">
        <v>2</v>
      </c>
      <c r="F14" s="138">
        <v>831</v>
      </c>
      <c r="G14" s="138">
        <v>4</v>
      </c>
      <c r="H14" s="138">
        <v>213</v>
      </c>
      <c r="I14" s="138">
        <v>0</v>
      </c>
      <c r="J14" s="138">
        <v>419</v>
      </c>
      <c r="K14" s="138" t="s">
        <v>523</v>
      </c>
      <c r="L14" s="139">
        <v>1685</v>
      </c>
      <c r="M14" s="140"/>
      <c r="O14" s="170"/>
      <c r="P14" s="170"/>
      <c r="Q14" s="170"/>
      <c r="R14" s="170"/>
      <c r="S14" s="170"/>
      <c r="T14" s="170"/>
      <c r="U14" s="170"/>
      <c r="V14" s="170"/>
      <c r="W14" s="170"/>
    </row>
    <row r="15" spans="1:23" ht="2.65" customHeight="1">
      <c r="A15" s="142"/>
      <c r="B15" s="142"/>
      <c r="C15" s="143"/>
      <c r="D15" s="143"/>
      <c r="E15" s="143"/>
      <c r="F15" s="143"/>
      <c r="G15" s="143"/>
      <c r="H15" s="143"/>
      <c r="I15" s="143"/>
      <c r="J15" s="143"/>
      <c r="K15" s="143"/>
      <c r="L15" s="144"/>
      <c r="M15" s="140"/>
      <c r="O15" s="170"/>
      <c r="P15" s="170"/>
      <c r="Q15" s="170"/>
      <c r="R15" s="170"/>
      <c r="S15" s="170"/>
      <c r="T15" s="170"/>
      <c r="U15" s="170"/>
      <c r="V15" s="170"/>
      <c r="W15" s="171"/>
    </row>
    <row r="16" spans="1:23" ht="19.149999999999999" customHeight="1">
      <c r="A16" s="201" t="s">
        <v>402</v>
      </c>
      <c r="B16" s="137" t="s">
        <v>179</v>
      </c>
      <c r="C16" s="138">
        <v>42</v>
      </c>
      <c r="D16" s="138">
        <v>1260</v>
      </c>
      <c r="E16" s="138">
        <v>1</v>
      </c>
      <c r="F16" s="138">
        <v>1705</v>
      </c>
      <c r="G16" s="138">
        <v>2</v>
      </c>
      <c r="H16" s="138">
        <v>179</v>
      </c>
      <c r="I16" s="138">
        <v>0</v>
      </c>
      <c r="J16" s="138">
        <v>357</v>
      </c>
      <c r="K16" s="138" t="s">
        <v>523</v>
      </c>
      <c r="L16" s="139">
        <v>3546</v>
      </c>
      <c r="M16" s="140"/>
      <c r="O16" s="170"/>
      <c r="P16" s="170"/>
      <c r="Q16" s="170"/>
      <c r="R16" s="170"/>
      <c r="S16" s="170"/>
      <c r="T16" s="170"/>
      <c r="U16" s="170"/>
      <c r="V16" s="170"/>
      <c r="W16" s="170"/>
    </row>
    <row r="17" spans="1:23" ht="19.149999999999999" customHeight="1">
      <c r="A17" s="201"/>
      <c r="B17" s="137" t="s">
        <v>180</v>
      </c>
      <c r="C17" s="138">
        <v>36</v>
      </c>
      <c r="D17" s="138">
        <v>1292</v>
      </c>
      <c r="E17" s="138">
        <v>1</v>
      </c>
      <c r="F17" s="138">
        <v>1864</v>
      </c>
      <c r="G17" s="138">
        <v>7</v>
      </c>
      <c r="H17" s="138">
        <v>199</v>
      </c>
      <c r="I17" s="138">
        <v>0</v>
      </c>
      <c r="J17" s="138">
        <v>454</v>
      </c>
      <c r="K17" s="138" t="s">
        <v>523</v>
      </c>
      <c r="L17" s="139">
        <v>3853</v>
      </c>
      <c r="M17" s="140"/>
      <c r="O17" s="170"/>
      <c r="P17" s="170"/>
      <c r="Q17" s="170"/>
      <c r="R17" s="170"/>
      <c r="S17" s="170"/>
      <c r="T17" s="170"/>
      <c r="U17" s="170"/>
      <c r="V17" s="170"/>
      <c r="W17" s="170"/>
    </row>
    <row r="18" spans="1:23" ht="19.149999999999999" customHeight="1">
      <c r="A18" s="201"/>
      <c r="B18" s="137" t="s">
        <v>379</v>
      </c>
      <c r="C18" s="138">
        <v>36</v>
      </c>
      <c r="D18" s="138">
        <v>1292</v>
      </c>
      <c r="E18" s="138">
        <v>1</v>
      </c>
      <c r="F18" s="138">
        <v>1864</v>
      </c>
      <c r="G18" s="138">
        <v>5</v>
      </c>
      <c r="H18" s="138">
        <v>199</v>
      </c>
      <c r="I18" s="138">
        <v>0</v>
      </c>
      <c r="J18" s="138">
        <v>436</v>
      </c>
      <c r="K18" s="138" t="s">
        <v>523</v>
      </c>
      <c r="L18" s="139">
        <v>3833</v>
      </c>
      <c r="M18" s="140"/>
      <c r="O18" s="170"/>
      <c r="P18" s="170"/>
      <c r="Q18" s="170"/>
      <c r="R18" s="170"/>
      <c r="S18" s="170"/>
      <c r="T18" s="170"/>
      <c r="U18" s="170"/>
      <c r="V18" s="170"/>
      <c r="W18" s="170"/>
    </row>
    <row r="19" spans="1:23" ht="19.149999999999999" customHeight="1">
      <c r="A19" s="201"/>
      <c r="B19" s="137" t="s">
        <v>181</v>
      </c>
      <c r="C19" s="138">
        <v>7</v>
      </c>
      <c r="D19" s="138">
        <v>186</v>
      </c>
      <c r="E19" s="138">
        <v>0</v>
      </c>
      <c r="F19" s="138">
        <v>373</v>
      </c>
      <c r="G19" s="138">
        <v>3</v>
      </c>
      <c r="H19" s="138">
        <v>106</v>
      </c>
      <c r="I19" s="138">
        <v>0</v>
      </c>
      <c r="J19" s="138">
        <v>292</v>
      </c>
      <c r="K19" s="138" t="s">
        <v>523</v>
      </c>
      <c r="L19" s="139">
        <v>967</v>
      </c>
      <c r="M19" s="140"/>
      <c r="O19" s="170"/>
      <c r="P19" s="170"/>
      <c r="Q19" s="170"/>
      <c r="R19" s="170"/>
      <c r="S19" s="170"/>
      <c r="T19" s="170"/>
      <c r="U19" s="170"/>
      <c r="V19" s="170"/>
      <c r="W19" s="170"/>
    </row>
    <row r="20" spans="1:23" ht="19.149999999999999" customHeight="1">
      <c r="A20" s="201"/>
      <c r="B20" s="137" t="s">
        <v>380</v>
      </c>
      <c r="C20" s="138">
        <v>13</v>
      </c>
      <c r="D20" s="138">
        <v>186</v>
      </c>
      <c r="E20" s="138">
        <v>0</v>
      </c>
      <c r="F20" s="138">
        <v>373</v>
      </c>
      <c r="G20" s="138">
        <v>7</v>
      </c>
      <c r="H20" s="138">
        <v>106</v>
      </c>
      <c r="I20" s="138">
        <v>0</v>
      </c>
      <c r="J20" s="138">
        <v>379</v>
      </c>
      <c r="K20" s="138" t="s">
        <v>523</v>
      </c>
      <c r="L20" s="139">
        <v>1064</v>
      </c>
      <c r="M20" s="140"/>
      <c r="O20" s="170"/>
      <c r="P20" s="170"/>
      <c r="Q20" s="170"/>
      <c r="R20" s="170"/>
      <c r="S20" s="170"/>
      <c r="T20" s="170"/>
      <c r="U20" s="170"/>
      <c r="V20" s="170"/>
      <c r="W20" s="170"/>
    </row>
    <row r="21" spans="1:23" ht="2.65" customHeight="1">
      <c r="A21" s="142"/>
      <c r="B21" s="142"/>
      <c r="C21" s="143"/>
      <c r="D21" s="143"/>
      <c r="E21" s="143"/>
      <c r="F21" s="143"/>
      <c r="G21" s="143"/>
      <c r="H21" s="143"/>
      <c r="I21" s="143"/>
      <c r="J21" s="143"/>
      <c r="K21" s="143"/>
      <c r="L21" s="144"/>
      <c r="M21" s="140"/>
      <c r="O21" s="170"/>
      <c r="P21" s="170"/>
      <c r="Q21" s="170"/>
      <c r="R21" s="170"/>
      <c r="S21" s="170"/>
      <c r="T21" s="170"/>
      <c r="U21" s="170"/>
      <c r="V21" s="170"/>
      <c r="W21" s="171"/>
    </row>
    <row r="22" spans="1:23" ht="19.149999999999999" customHeight="1">
      <c r="A22" s="201" t="s">
        <v>400</v>
      </c>
      <c r="B22" s="137" t="s">
        <v>179</v>
      </c>
      <c r="C22" s="138">
        <v>257</v>
      </c>
      <c r="D22" s="138">
        <v>960</v>
      </c>
      <c r="E22" s="138">
        <v>2</v>
      </c>
      <c r="F22" s="138">
        <v>2469</v>
      </c>
      <c r="G22" s="138">
        <v>0</v>
      </c>
      <c r="H22" s="138">
        <v>171</v>
      </c>
      <c r="I22" s="138">
        <v>0</v>
      </c>
      <c r="J22" s="138">
        <v>456</v>
      </c>
      <c r="K22" s="138" t="s">
        <v>523</v>
      </c>
      <c r="L22" s="139">
        <v>4315</v>
      </c>
      <c r="M22" s="140"/>
      <c r="O22" s="170"/>
      <c r="P22" s="170"/>
      <c r="Q22" s="170"/>
      <c r="R22" s="170"/>
      <c r="S22" s="170"/>
      <c r="T22" s="170"/>
      <c r="U22" s="170"/>
      <c r="V22" s="170"/>
      <c r="W22" s="170"/>
    </row>
    <row r="23" spans="1:23" ht="19.149999999999999" customHeight="1">
      <c r="A23" s="201"/>
      <c r="B23" s="137" t="s">
        <v>180</v>
      </c>
      <c r="C23" s="138">
        <v>256</v>
      </c>
      <c r="D23" s="138">
        <v>923</v>
      </c>
      <c r="E23" s="138">
        <v>3</v>
      </c>
      <c r="F23" s="138">
        <v>2728</v>
      </c>
      <c r="G23" s="138">
        <v>1</v>
      </c>
      <c r="H23" s="138">
        <v>176</v>
      </c>
      <c r="I23" s="138">
        <v>0</v>
      </c>
      <c r="J23" s="138">
        <v>316</v>
      </c>
      <c r="K23" s="138" t="s">
        <v>523</v>
      </c>
      <c r="L23" s="139">
        <v>4403</v>
      </c>
      <c r="M23" s="140"/>
      <c r="O23" s="170"/>
      <c r="P23" s="170"/>
      <c r="Q23" s="170"/>
      <c r="R23" s="170"/>
      <c r="S23" s="170"/>
      <c r="T23" s="170"/>
      <c r="U23" s="170"/>
      <c r="V23" s="170"/>
      <c r="W23" s="170"/>
    </row>
    <row r="24" spans="1:23" ht="19.149999999999999" customHeight="1">
      <c r="A24" s="201"/>
      <c r="B24" s="137" t="s">
        <v>379</v>
      </c>
      <c r="C24" s="138">
        <v>259</v>
      </c>
      <c r="D24" s="138">
        <v>923</v>
      </c>
      <c r="E24" s="138">
        <v>3</v>
      </c>
      <c r="F24" s="138">
        <v>2728</v>
      </c>
      <c r="G24" s="138">
        <v>2</v>
      </c>
      <c r="H24" s="138">
        <v>176</v>
      </c>
      <c r="I24" s="138">
        <v>0</v>
      </c>
      <c r="J24" s="138">
        <v>356</v>
      </c>
      <c r="K24" s="138" t="s">
        <v>523</v>
      </c>
      <c r="L24" s="139">
        <v>4447</v>
      </c>
      <c r="M24" s="140"/>
      <c r="O24" s="170"/>
      <c r="P24" s="170"/>
      <c r="Q24" s="170"/>
      <c r="R24" s="170"/>
      <c r="S24" s="170"/>
      <c r="T24" s="170"/>
      <c r="U24" s="170"/>
      <c r="V24" s="170"/>
      <c r="W24" s="170"/>
    </row>
    <row r="25" spans="1:23" ht="19.149999999999999" customHeight="1">
      <c r="A25" s="201"/>
      <c r="B25" s="137" t="s">
        <v>181</v>
      </c>
      <c r="C25" s="138">
        <v>13</v>
      </c>
      <c r="D25" s="138">
        <v>68</v>
      </c>
      <c r="E25" s="138">
        <v>0</v>
      </c>
      <c r="F25" s="138">
        <v>848</v>
      </c>
      <c r="G25" s="138">
        <v>2</v>
      </c>
      <c r="H25" s="138">
        <v>108</v>
      </c>
      <c r="I25" s="138">
        <v>0</v>
      </c>
      <c r="J25" s="138">
        <v>670</v>
      </c>
      <c r="K25" s="138" t="s">
        <v>523</v>
      </c>
      <c r="L25" s="139">
        <v>1709</v>
      </c>
      <c r="M25" s="140"/>
      <c r="O25" s="170"/>
      <c r="P25" s="170"/>
      <c r="Q25" s="170"/>
      <c r="R25" s="170"/>
      <c r="S25" s="170"/>
      <c r="T25" s="170"/>
      <c r="U25" s="170"/>
      <c r="V25" s="170"/>
      <c r="W25" s="170"/>
    </row>
    <row r="26" spans="1:23" ht="19.149999999999999" customHeight="1">
      <c r="A26" s="201"/>
      <c r="B26" s="137" t="s">
        <v>380</v>
      </c>
      <c r="C26" s="138">
        <v>15</v>
      </c>
      <c r="D26" s="138">
        <v>68</v>
      </c>
      <c r="E26" s="138">
        <v>0</v>
      </c>
      <c r="F26" s="138">
        <v>848</v>
      </c>
      <c r="G26" s="138">
        <v>5</v>
      </c>
      <c r="H26" s="138">
        <v>108</v>
      </c>
      <c r="I26" s="138">
        <v>0</v>
      </c>
      <c r="J26" s="138">
        <v>723</v>
      </c>
      <c r="K26" s="138" t="s">
        <v>523</v>
      </c>
      <c r="L26" s="139">
        <v>1767</v>
      </c>
      <c r="M26" s="140"/>
      <c r="O26" s="170"/>
      <c r="P26" s="170"/>
      <c r="Q26" s="170"/>
      <c r="R26" s="170"/>
      <c r="S26" s="170"/>
      <c r="T26" s="170"/>
      <c r="U26" s="170"/>
      <c r="V26" s="170"/>
      <c r="W26" s="170"/>
    </row>
    <row r="27" spans="1:23" ht="2.65" customHeight="1">
      <c r="A27" s="142"/>
      <c r="B27" s="142"/>
      <c r="C27" s="143"/>
      <c r="D27" s="143"/>
      <c r="E27" s="143"/>
      <c r="F27" s="143"/>
      <c r="G27" s="143"/>
      <c r="H27" s="143"/>
      <c r="I27" s="143"/>
      <c r="J27" s="143"/>
      <c r="K27" s="143"/>
      <c r="L27" s="144"/>
      <c r="M27" s="140"/>
      <c r="O27" s="170"/>
      <c r="P27" s="170"/>
      <c r="Q27" s="170"/>
      <c r="R27" s="170"/>
      <c r="S27" s="170"/>
      <c r="T27" s="170"/>
      <c r="U27" s="170"/>
      <c r="V27" s="170"/>
      <c r="W27" s="171"/>
    </row>
    <row r="28" spans="1:23" ht="19.149999999999999" customHeight="1">
      <c r="A28" s="201" t="s">
        <v>404</v>
      </c>
      <c r="B28" s="137" t="s">
        <v>179</v>
      </c>
      <c r="C28" s="138">
        <v>51</v>
      </c>
      <c r="D28" s="138">
        <v>774</v>
      </c>
      <c r="E28" s="138">
        <v>0</v>
      </c>
      <c r="F28" s="138">
        <v>2707</v>
      </c>
      <c r="G28" s="138">
        <v>16</v>
      </c>
      <c r="H28" s="138">
        <v>410</v>
      </c>
      <c r="I28" s="138">
        <v>0</v>
      </c>
      <c r="J28" s="138">
        <v>540</v>
      </c>
      <c r="K28" s="138" t="s">
        <v>523</v>
      </c>
      <c r="L28" s="139">
        <v>4498</v>
      </c>
      <c r="M28" s="140"/>
      <c r="O28" s="170"/>
      <c r="P28" s="170"/>
      <c r="Q28" s="170"/>
      <c r="R28" s="170"/>
      <c r="S28" s="170"/>
      <c r="T28" s="170"/>
      <c r="U28" s="170"/>
      <c r="V28" s="170"/>
      <c r="W28" s="170"/>
    </row>
    <row r="29" spans="1:23" ht="19.149999999999999" customHeight="1">
      <c r="A29" s="201"/>
      <c r="B29" s="137" t="s">
        <v>180</v>
      </c>
      <c r="C29" s="138">
        <v>50</v>
      </c>
      <c r="D29" s="138">
        <v>773</v>
      </c>
      <c r="E29" s="138">
        <v>0</v>
      </c>
      <c r="F29" s="138">
        <v>2860</v>
      </c>
      <c r="G29" s="138">
        <v>14</v>
      </c>
      <c r="H29" s="138">
        <v>444</v>
      </c>
      <c r="I29" s="138">
        <v>0</v>
      </c>
      <c r="J29" s="138">
        <v>477</v>
      </c>
      <c r="K29" s="138" t="s">
        <v>523</v>
      </c>
      <c r="L29" s="139">
        <v>4618</v>
      </c>
      <c r="M29" s="140"/>
      <c r="O29" s="170"/>
      <c r="P29" s="170"/>
      <c r="Q29" s="170"/>
      <c r="R29" s="170"/>
      <c r="S29" s="170"/>
      <c r="T29" s="170"/>
      <c r="U29" s="170"/>
      <c r="V29" s="170"/>
      <c r="W29" s="170"/>
    </row>
    <row r="30" spans="1:23" ht="19.149999999999999" customHeight="1">
      <c r="A30" s="201"/>
      <c r="B30" s="137" t="s">
        <v>379</v>
      </c>
      <c r="C30" s="138">
        <v>49</v>
      </c>
      <c r="D30" s="138">
        <v>773</v>
      </c>
      <c r="E30" s="138">
        <v>0</v>
      </c>
      <c r="F30" s="138">
        <v>2860</v>
      </c>
      <c r="G30" s="138">
        <v>14</v>
      </c>
      <c r="H30" s="138">
        <v>444</v>
      </c>
      <c r="I30" s="138">
        <v>0</v>
      </c>
      <c r="J30" s="138">
        <v>480</v>
      </c>
      <c r="K30" s="138" t="s">
        <v>523</v>
      </c>
      <c r="L30" s="139">
        <v>4620</v>
      </c>
      <c r="M30" s="140"/>
      <c r="O30" s="170"/>
      <c r="P30" s="170"/>
      <c r="Q30" s="170"/>
      <c r="R30" s="170"/>
      <c r="S30" s="170"/>
      <c r="T30" s="170"/>
      <c r="U30" s="170"/>
      <c r="V30" s="170"/>
      <c r="W30" s="170"/>
    </row>
    <row r="31" spans="1:23" ht="19.149999999999999" customHeight="1">
      <c r="A31" s="201"/>
      <c r="B31" s="137" t="s">
        <v>181</v>
      </c>
      <c r="C31" s="138">
        <v>10</v>
      </c>
      <c r="D31" s="138">
        <v>65</v>
      </c>
      <c r="E31" s="138">
        <v>0</v>
      </c>
      <c r="F31" s="138">
        <v>695</v>
      </c>
      <c r="G31" s="138">
        <v>3</v>
      </c>
      <c r="H31" s="138">
        <v>133</v>
      </c>
      <c r="I31" s="138">
        <v>0</v>
      </c>
      <c r="J31" s="138">
        <v>547</v>
      </c>
      <c r="K31" s="138" t="s">
        <v>523</v>
      </c>
      <c r="L31" s="139">
        <v>1453</v>
      </c>
      <c r="M31" s="140"/>
      <c r="O31" s="170"/>
      <c r="P31" s="170"/>
      <c r="Q31" s="170"/>
      <c r="R31" s="170"/>
      <c r="S31" s="170"/>
      <c r="T31" s="170"/>
      <c r="U31" s="170"/>
      <c r="V31" s="170"/>
      <c r="W31" s="170"/>
    </row>
    <row r="32" spans="1:23" ht="19.149999999999999" customHeight="1">
      <c r="A32" s="201"/>
      <c r="B32" s="137" t="s">
        <v>380</v>
      </c>
      <c r="C32" s="138">
        <v>14</v>
      </c>
      <c r="D32" s="138">
        <v>65</v>
      </c>
      <c r="E32" s="138">
        <v>0</v>
      </c>
      <c r="F32" s="138">
        <v>695</v>
      </c>
      <c r="G32" s="138">
        <v>5</v>
      </c>
      <c r="H32" s="138">
        <v>133</v>
      </c>
      <c r="I32" s="138">
        <v>0</v>
      </c>
      <c r="J32" s="138">
        <v>613</v>
      </c>
      <c r="K32" s="138" t="s">
        <v>523</v>
      </c>
      <c r="L32" s="139">
        <v>1525</v>
      </c>
      <c r="M32" s="140"/>
      <c r="O32" s="170"/>
      <c r="P32" s="170"/>
      <c r="Q32" s="170"/>
      <c r="R32" s="170"/>
      <c r="S32" s="170"/>
      <c r="T32" s="170"/>
      <c r="U32" s="170"/>
      <c r="V32" s="170"/>
      <c r="W32" s="170"/>
    </row>
    <row r="33" spans="1:23" ht="2.65" customHeight="1">
      <c r="A33" s="142"/>
      <c r="B33" s="142"/>
      <c r="C33" s="143"/>
      <c r="D33" s="143"/>
      <c r="E33" s="143"/>
      <c r="F33" s="143"/>
      <c r="G33" s="143"/>
      <c r="H33" s="143"/>
      <c r="I33" s="143"/>
      <c r="J33" s="143"/>
      <c r="K33" s="143"/>
      <c r="L33" s="144"/>
      <c r="M33" s="140"/>
      <c r="O33" s="170"/>
      <c r="P33" s="170"/>
      <c r="Q33" s="170"/>
      <c r="R33" s="170"/>
      <c r="S33" s="170"/>
      <c r="T33" s="170"/>
      <c r="U33" s="170"/>
      <c r="V33" s="170"/>
      <c r="W33" s="171"/>
    </row>
    <row r="34" spans="1:23" ht="19.149999999999999" customHeight="1">
      <c r="A34" s="224" t="s">
        <v>397</v>
      </c>
      <c r="B34" s="137" t="s">
        <v>179</v>
      </c>
      <c r="C34" s="138">
        <v>272</v>
      </c>
      <c r="D34" s="138">
        <v>1233</v>
      </c>
      <c r="E34" s="138">
        <v>7</v>
      </c>
      <c r="F34" s="138">
        <v>2555</v>
      </c>
      <c r="G34" s="138">
        <v>5</v>
      </c>
      <c r="H34" s="138">
        <v>287</v>
      </c>
      <c r="I34" s="138">
        <v>0</v>
      </c>
      <c r="J34" s="138">
        <v>442</v>
      </c>
      <c r="K34" s="138" t="s">
        <v>523</v>
      </c>
      <c r="L34" s="139">
        <v>4801</v>
      </c>
      <c r="M34" s="140"/>
      <c r="O34" s="170"/>
      <c r="P34" s="170"/>
      <c r="Q34" s="170"/>
      <c r="R34" s="170"/>
      <c r="S34" s="170"/>
      <c r="T34" s="170"/>
      <c r="U34" s="170"/>
      <c r="V34" s="170"/>
      <c r="W34" s="170"/>
    </row>
    <row r="35" spans="1:23" ht="19.149999999999999" customHeight="1">
      <c r="A35" s="224"/>
      <c r="B35" s="137" t="s">
        <v>180</v>
      </c>
      <c r="C35" s="138">
        <v>265</v>
      </c>
      <c r="D35" s="138">
        <v>1216</v>
      </c>
      <c r="E35" s="138">
        <v>3</v>
      </c>
      <c r="F35" s="138">
        <v>2991</v>
      </c>
      <c r="G35" s="138">
        <v>14</v>
      </c>
      <c r="H35" s="138">
        <v>300</v>
      </c>
      <c r="I35" s="138">
        <v>3</v>
      </c>
      <c r="J35" s="138">
        <v>513</v>
      </c>
      <c r="K35" s="138" t="s">
        <v>523</v>
      </c>
      <c r="L35" s="139">
        <v>5305</v>
      </c>
      <c r="M35" s="140"/>
      <c r="O35" s="170"/>
      <c r="P35" s="170"/>
      <c r="Q35" s="170"/>
      <c r="R35" s="170"/>
      <c r="S35" s="170"/>
      <c r="T35" s="170"/>
      <c r="U35" s="170"/>
      <c r="V35" s="170"/>
      <c r="W35" s="170"/>
    </row>
    <row r="36" spans="1:23" ht="19.149999999999999" customHeight="1">
      <c r="A36" s="224"/>
      <c r="B36" s="137" t="s">
        <v>379</v>
      </c>
      <c r="C36" s="138">
        <v>262</v>
      </c>
      <c r="D36" s="138">
        <v>1216</v>
      </c>
      <c r="E36" s="138">
        <v>3</v>
      </c>
      <c r="F36" s="138">
        <v>2991</v>
      </c>
      <c r="G36" s="138">
        <v>16</v>
      </c>
      <c r="H36" s="138">
        <v>300</v>
      </c>
      <c r="I36" s="138">
        <v>3</v>
      </c>
      <c r="J36" s="138">
        <v>476</v>
      </c>
      <c r="K36" s="138" t="s">
        <v>523</v>
      </c>
      <c r="L36" s="139">
        <v>5267</v>
      </c>
      <c r="M36" s="140"/>
      <c r="O36" s="170"/>
      <c r="P36" s="170"/>
      <c r="Q36" s="170"/>
      <c r="R36" s="170"/>
      <c r="S36" s="170"/>
      <c r="T36" s="170"/>
      <c r="U36" s="170"/>
      <c r="V36" s="170"/>
      <c r="W36" s="170"/>
    </row>
    <row r="37" spans="1:23" ht="19.149999999999999" customHeight="1">
      <c r="A37" s="224"/>
      <c r="B37" s="137" t="s">
        <v>181</v>
      </c>
      <c r="C37" s="138">
        <v>12</v>
      </c>
      <c r="D37" s="138">
        <v>133</v>
      </c>
      <c r="E37" s="138">
        <v>4</v>
      </c>
      <c r="F37" s="138">
        <v>642</v>
      </c>
      <c r="G37" s="138">
        <v>8</v>
      </c>
      <c r="H37" s="138">
        <v>68</v>
      </c>
      <c r="I37" s="138">
        <v>48</v>
      </c>
      <c r="J37" s="138">
        <v>358</v>
      </c>
      <c r="K37" s="138" t="s">
        <v>523</v>
      </c>
      <c r="L37" s="139">
        <v>1273</v>
      </c>
      <c r="M37" s="140"/>
      <c r="O37" s="170"/>
      <c r="P37" s="170"/>
      <c r="Q37" s="170"/>
      <c r="R37" s="170"/>
      <c r="S37" s="170"/>
      <c r="T37" s="170"/>
      <c r="U37" s="170"/>
      <c r="V37" s="170"/>
      <c r="W37" s="170"/>
    </row>
    <row r="38" spans="1:23" ht="19.149999999999999" customHeight="1">
      <c r="A38" s="224"/>
      <c r="B38" s="137" t="s">
        <v>380</v>
      </c>
      <c r="C38" s="138">
        <v>18</v>
      </c>
      <c r="D38" s="138">
        <v>133</v>
      </c>
      <c r="E38" s="138">
        <v>4</v>
      </c>
      <c r="F38" s="138">
        <v>642</v>
      </c>
      <c r="G38" s="138">
        <v>29</v>
      </c>
      <c r="H38" s="138">
        <v>68</v>
      </c>
      <c r="I38" s="138">
        <v>48</v>
      </c>
      <c r="J38" s="138">
        <v>904</v>
      </c>
      <c r="K38" s="138" t="s">
        <v>523</v>
      </c>
      <c r="L38" s="139">
        <v>1846</v>
      </c>
      <c r="M38" s="140"/>
      <c r="O38" s="170"/>
      <c r="P38" s="170"/>
      <c r="Q38" s="170"/>
      <c r="R38" s="170"/>
      <c r="S38" s="170"/>
      <c r="T38" s="170"/>
      <c r="U38" s="170"/>
      <c r="V38" s="170"/>
      <c r="W38" s="170"/>
    </row>
    <row r="39" spans="1:23" ht="2.65" customHeight="1">
      <c r="A39" s="142"/>
      <c r="B39" s="142"/>
      <c r="C39" s="143"/>
      <c r="D39" s="143"/>
      <c r="E39" s="143"/>
      <c r="F39" s="143"/>
      <c r="G39" s="143"/>
      <c r="H39" s="143"/>
      <c r="I39" s="143"/>
      <c r="J39" s="143"/>
      <c r="K39" s="143"/>
      <c r="L39" s="144"/>
      <c r="M39" s="140"/>
      <c r="O39" s="170"/>
      <c r="P39" s="170"/>
      <c r="Q39" s="170"/>
      <c r="R39" s="170"/>
      <c r="S39" s="170"/>
      <c r="T39" s="170"/>
      <c r="U39" s="170"/>
      <c r="V39" s="170"/>
      <c r="W39" s="171"/>
    </row>
    <row r="40" spans="1:23" ht="19.149999999999999" customHeight="1">
      <c r="A40" s="201" t="s">
        <v>401</v>
      </c>
      <c r="B40" s="137" t="s">
        <v>179</v>
      </c>
      <c r="C40" s="138">
        <v>71</v>
      </c>
      <c r="D40" s="138">
        <v>1054</v>
      </c>
      <c r="E40" s="138">
        <v>1</v>
      </c>
      <c r="F40" s="138">
        <v>4365</v>
      </c>
      <c r="G40" s="138">
        <v>0</v>
      </c>
      <c r="H40" s="138">
        <v>472</v>
      </c>
      <c r="I40" s="138">
        <v>0</v>
      </c>
      <c r="J40" s="138">
        <v>576</v>
      </c>
      <c r="K40" s="138" t="s">
        <v>523</v>
      </c>
      <c r="L40" s="139">
        <v>6539</v>
      </c>
      <c r="M40" s="140"/>
      <c r="O40" s="170"/>
      <c r="P40" s="170"/>
      <c r="Q40" s="170"/>
      <c r="R40" s="170"/>
      <c r="S40" s="170"/>
      <c r="T40" s="170"/>
      <c r="U40" s="170"/>
      <c r="V40" s="170"/>
      <c r="W40" s="170"/>
    </row>
    <row r="41" spans="1:23" ht="19.149999999999999" customHeight="1">
      <c r="A41" s="201"/>
      <c r="B41" s="137" t="s">
        <v>180</v>
      </c>
      <c r="C41" s="138">
        <v>70</v>
      </c>
      <c r="D41" s="138">
        <v>1042</v>
      </c>
      <c r="E41" s="138">
        <v>2</v>
      </c>
      <c r="F41" s="138">
        <v>4369</v>
      </c>
      <c r="G41" s="138">
        <v>1</v>
      </c>
      <c r="H41" s="138">
        <v>544</v>
      </c>
      <c r="I41" s="138">
        <v>0</v>
      </c>
      <c r="J41" s="138">
        <v>376</v>
      </c>
      <c r="K41" s="138" t="s">
        <v>523</v>
      </c>
      <c r="L41" s="139">
        <v>6404</v>
      </c>
      <c r="M41" s="140"/>
      <c r="O41" s="170"/>
      <c r="P41" s="170"/>
      <c r="Q41" s="170"/>
      <c r="R41" s="170"/>
      <c r="S41" s="170"/>
      <c r="T41" s="170"/>
      <c r="U41" s="170"/>
      <c r="V41" s="170"/>
      <c r="W41" s="170"/>
    </row>
    <row r="42" spans="1:23" ht="19.149999999999999" customHeight="1">
      <c r="A42" s="201"/>
      <c r="B42" s="137" t="s">
        <v>379</v>
      </c>
      <c r="C42" s="138">
        <v>67</v>
      </c>
      <c r="D42" s="138">
        <v>1042</v>
      </c>
      <c r="E42" s="138">
        <v>2</v>
      </c>
      <c r="F42" s="138">
        <v>4369</v>
      </c>
      <c r="G42" s="138">
        <v>0</v>
      </c>
      <c r="H42" s="138">
        <v>544</v>
      </c>
      <c r="I42" s="138">
        <v>0</v>
      </c>
      <c r="J42" s="138">
        <v>446</v>
      </c>
      <c r="K42" s="138" t="s">
        <v>523</v>
      </c>
      <c r="L42" s="139">
        <v>6470</v>
      </c>
      <c r="M42" s="140"/>
      <c r="O42" s="170"/>
      <c r="P42" s="170"/>
      <c r="Q42" s="170"/>
      <c r="R42" s="170"/>
      <c r="S42" s="170"/>
      <c r="T42" s="170"/>
      <c r="U42" s="170"/>
      <c r="V42" s="170"/>
      <c r="W42" s="170"/>
    </row>
    <row r="43" spans="1:23" ht="19.149999999999999" customHeight="1">
      <c r="A43" s="201"/>
      <c r="B43" s="137" t="s">
        <v>181</v>
      </c>
      <c r="C43" s="138">
        <v>17</v>
      </c>
      <c r="D43" s="138">
        <v>159</v>
      </c>
      <c r="E43" s="138">
        <v>0</v>
      </c>
      <c r="F43" s="138">
        <v>1514</v>
      </c>
      <c r="G43" s="138">
        <v>1</v>
      </c>
      <c r="H43" s="138">
        <v>94</v>
      </c>
      <c r="I43" s="138">
        <v>0</v>
      </c>
      <c r="J43" s="138">
        <v>805</v>
      </c>
      <c r="K43" s="138" t="s">
        <v>523</v>
      </c>
      <c r="L43" s="139">
        <v>2590</v>
      </c>
      <c r="M43" s="140"/>
      <c r="O43" s="170"/>
      <c r="P43" s="170"/>
      <c r="Q43" s="170"/>
      <c r="R43" s="170"/>
      <c r="S43" s="170"/>
      <c r="T43" s="170"/>
      <c r="U43" s="170"/>
      <c r="V43" s="170"/>
      <c r="W43" s="170"/>
    </row>
    <row r="44" spans="1:23" ht="19.149999999999999" customHeight="1">
      <c r="A44" s="201"/>
      <c r="B44" s="137" t="s">
        <v>380</v>
      </c>
      <c r="C44" s="138">
        <v>26</v>
      </c>
      <c r="D44" s="138">
        <v>159</v>
      </c>
      <c r="E44" s="138">
        <v>0</v>
      </c>
      <c r="F44" s="138">
        <v>1514</v>
      </c>
      <c r="G44" s="138">
        <v>2</v>
      </c>
      <c r="H44" s="138">
        <v>94</v>
      </c>
      <c r="I44" s="138">
        <v>0</v>
      </c>
      <c r="J44" s="138">
        <v>865</v>
      </c>
      <c r="K44" s="138" t="s">
        <v>523</v>
      </c>
      <c r="L44" s="139">
        <v>2660</v>
      </c>
      <c r="M44" s="140"/>
      <c r="O44" s="170"/>
      <c r="P44" s="170"/>
      <c r="Q44" s="170"/>
      <c r="R44" s="170"/>
      <c r="S44" s="170"/>
      <c r="T44" s="170"/>
      <c r="U44" s="170"/>
      <c r="V44" s="170"/>
      <c r="W44" s="170"/>
    </row>
    <row r="45" spans="1:23" ht="2.65" customHeight="1">
      <c r="A45" s="142"/>
      <c r="B45" s="142"/>
      <c r="C45" s="143"/>
      <c r="D45" s="143"/>
      <c r="E45" s="143"/>
      <c r="F45" s="143"/>
      <c r="G45" s="143"/>
      <c r="H45" s="143"/>
      <c r="I45" s="143"/>
      <c r="J45" s="143"/>
      <c r="K45" s="143"/>
      <c r="L45" s="144"/>
      <c r="M45" s="140"/>
      <c r="O45" s="170"/>
      <c r="P45" s="170"/>
      <c r="Q45" s="170"/>
      <c r="R45" s="170"/>
      <c r="S45" s="170"/>
      <c r="T45" s="170"/>
      <c r="U45" s="170"/>
      <c r="V45" s="170"/>
      <c r="W45" s="171"/>
    </row>
    <row r="46" spans="1:23" ht="19.149999999999999" customHeight="1">
      <c r="A46" s="201" t="s">
        <v>399</v>
      </c>
      <c r="B46" s="137" t="s">
        <v>179</v>
      </c>
      <c r="C46" s="138">
        <v>174</v>
      </c>
      <c r="D46" s="138">
        <v>1340</v>
      </c>
      <c r="E46" s="138">
        <v>0</v>
      </c>
      <c r="F46" s="138">
        <v>4116</v>
      </c>
      <c r="G46" s="138">
        <v>2</v>
      </c>
      <c r="H46" s="138">
        <v>577</v>
      </c>
      <c r="I46" s="138">
        <v>0</v>
      </c>
      <c r="J46" s="138">
        <v>804</v>
      </c>
      <c r="K46" s="138" t="s">
        <v>523</v>
      </c>
      <c r="L46" s="139">
        <v>7013</v>
      </c>
      <c r="M46" s="140"/>
      <c r="O46" s="170"/>
      <c r="P46" s="170"/>
      <c r="Q46" s="170"/>
      <c r="R46" s="170"/>
      <c r="S46" s="170"/>
      <c r="T46" s="170"/>
      <c r="U46" s="170"/>
      <c r="V46" s="170"/>
      <c r="W46" s="170"/>
    </row>
    <row r="47" spans="1:23" ht="19.149999999999999" customHeight="1">
      <c r="A47" s="201"/>
      <c r="B47" s="137" t="s">
        <v>180</v>
      </c>
      <c r="C47" s="138">
        <v>176</v>
      </c>
      <c r="D47" s="138">
        <v>1355</v>
      </c>
      <c r="E47" s="138">
        <v>0</v>
      </c>
      <c r="F47" s="138">
        <v>4073</v>
      </c>
      <c r="G47" s="138">
        <v>10</v>
      </c>
      <c r="H47" s="138">
        <v>553</v>
      </c>
      <c r="I47" s="138">
        <v>13</v>
      </c>
      <c r="J47" s="138">
        <v>623</v>
      </c>
      <c r="K47" s="138" t="s">
        <v>523</v>
      </c>
      <c r="L47" s="139">
        <v>6803</v>
      </c>
      <c r="M47" s="140"/>
      <c r="O47" s="170"/>
      <c r="P47" s="170"/>
      <c r="Q47" s="170"/>
      <c r="R47" s="170"/>
      <c r="S47" s="170"/>
      <c r="T47" s="170"/>
      <c r="U47" s="170"/>
      <c r="V47" s="170"/>
      <c r="W47" s="170"/>
    </row>
    <row r="48" spans="1:23" ht="19.149999999999999" customHeight="1">
      <c r="A48" s="201"/>
      <c r="B48" s="137" t="s">
        <v>379</v>
      </c>
      <c r="C48" s="138">
        <v>177</v>
      </c>
      <c r="D48" s="138">
        <v>1355</v>
      </c>
      <c r="E48" s="138">
        <v>0</v>
      </c>
      <c r="F48" s="138">
        <v>4073</v>
      </c>
      <c r="G48" s="138">
        <v>18</v>
      </c>
      <c r="H48" s="138">
        <v>553</v>
      </c>
      <c r="I48" s="138">
        <v>15</v>
      </c>
      <c r="J48" s="138">
        <v>647</v>
      </c>
      <c r="K48" s="138" t="s">
        <v>523</v>
      </c>
      <c r="L48" s="139">
        <v>6838</v>
      </c>
      <c r="M48" s="140"/>
      <c r="O48" s="170"/>
      <c r="P48" s="170"/>
      <c r="Q48" s="170"/>
      <c r="R48" s="170"/>
      <c r="S48" s="170"/>
      <c r="T48" s="170"/>
      <c r="U48" s="170"/>
      <c r="V48" s="170"/>
      <c r="W48" s="170"/>
    </row>
    <row r="49" spans="1:23" ht="19.149999999999999" customHeight="1">
      <c r="A49" s="201"/>
      <c r="B49" s="137" t="s">
        <v>181</v>
      </c>
      <c r="C49" s="138">
        <v>31</v>
      </c>
      <c r="D49" s="138">
        <v>136</v>
      </c>
      <c r="E49" s="138">
        <v>0</v>
      </c>
      <c r="F49" s="138">
        <v>2098</v>
      </c>
      <c r="G49" s="138">
        <v>36</v>
      </c>
      <c r="H49" s="138">
        <v>191</v>
      </c>
      <c r="I49" s="138">
        <v>139</v>
      </c>
      <c r="J49" s="138">
        <v>1100</v>
      </c>
      <c r="K49" s="138" t="s">
        <v>523</v>
      </c>
      <c r="L49" s="139">
        <v>3731</v>
      </c>
      <c r="M49" s="140"/>
      <c r="O49" s="170"/>
      <c r="P49" s="170"/>
      <c r="Q49" s="170"/>
      <c r="R49" s="170"/>
      <c r="S49" s="170"/>
      <c r="T49" s="170"/>
      <c r="U49" s="170"/>
      <c r="V49" s="170"/>
      <c r="W49" s="170"/>
    </row>
    <row r="50" spans="1:23" ht="19.149999999999999" customHeight="1">
      <c r="A50" s="201"/>
      <c r="B50" s="137" t="s">
        <v>380</v>
      </c>
      <c r="C50" s="138">
        <v>43</v>
      </c>
      <c r="D50" s="138">
        <v>136</v>
      </c>
      <c r="E50" s="138">
        <v>1</v>
      </c>
      <c r="F50" s="138">
        <v>2098</v>
      </c>
      <c r="G50" s="138">
        <v>70</v>
      </c>
      <c r="H50" s="138">
        <v>191</v>
      </c>
      <c r="I50" s="138">
        <v>145</v>
      </c>
      <c r="J50" s="138">
        <v>1193</v>
      </c>
      <c r="K50" s="138" t="s">
        <v>523</v>
      </c>
      <c r="L50" s="139">
        <v>3877</v>
      </c>
      <c r="M50" s="140"/>
      <c r="O50" s="170"/>
      <c r="P50" s="170"/>
      <c r="Q50" s="170"/>
      <c r="R50" s="170"/>
      <c r="S50" s="170"/>
      <c r="T50" s="170"/>
      <c r="U50" s="170"/>
      <c r="V50" s="170"/>
      <c r="W50" s="170"/>
    </row>
    <row r="51" spans="1:23" ht="2.65" customHeight="1">
      <c r="A51" s="145"/>
      <c r="B51" s="146"/>
      <c r="C51" s="147"/>
      <c r="D51" s="147"/>
      <c r="E51" s="147"/>
      <c r="F51" s="147"/>
      <c r="G51" s="147"/>
      <c r="H51" s="147"/>
      <c r="I51" s="147"/>
      <c r="J51" s="140"/>
      <c r="K51" s="140"/>
      <c r="L51" s="140"/>
      <c r="M51" s="147"/>
    </row>
    <row r="52" spans="1:23"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</row>
    <row r="53" spans="1:23"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</row>
    <row r="54" spans="1:23">
      <c r="C54" s="84"/>
      <c r="D54" s="84"/>
      <c r="E54" s="84"/>
      <c r="F54" s="84"/>
      <c r="G54" s="84"/>
      <c r="H54" s="84"/>
      <c r="I54" s="84"/>
      <c r="K54" s="84"/>
      <c r="L54" s="84"/>
      <c r="M54" s="84"/>
    </row>
    <row r="55" spans="1:23">
      <c r="C55" s="84"/>
      <c r="D55" s="84"/>
      <c r="E55" s="84"/>
      <c r="F55" s="84"/>
      <c r="G55" s="84"/>
      <c r="H55" s="84"/>
      <c r="I55" s="84"/>
      <c r="K55" s="84"/>
      <c r="L55" s="84"/>
      <c r="M55" s="84"/>
    </row>
    <row r="56" spans="1:23">
      <c r="C56" s="84"/>
      <c r="D56" s="84"/>
      <c r="E56" s="84"/>
      <c r="F56" s="84"/>
      <c r="G56" s="84"/>
      <c r="H56" s="84"/>
      <c r="I56" s="84"/>
      <c r="K56" s="84"/>
      <c r="L56" s="84"/>
      <c r="M56" s="84"/>
    </row>
    <row r="57" spans="1:23">
      <c r="C57" s="84"/>
    </row>
    <row r="58" spans="1:23">
      <c r="C58" s="84"/>
      <c r="E58" s="84"/>
      <c r="G58" s="84"/>
    </row>
    <row r="59" spans="1:23">
      <c r="C59" s="84"/>
      <c r="E59" s="84"/>
      <c r="G59" s="84"/>
    </row>
    <row r="60" spans="1:23">
      <c r="C60" s="84"/>
      <c r="E60" s="84"/>
      <c r="G60" s="84"/>
    </row>
    <row r="61" spans="1:23">
      <c r="C61" s="84"/>
      <c r="E61" s="84"/>
      <c r="G61" s="84"/>
    </row>
    <row r="62" spans="1:23">
      <c r="C62" s="84"/>
      <c r="E62" s="84"/>
      <c r="G62" s="84"/>
    </row>
  </sheetData>
  <mergeCells count="18">
    <mergeCell ref="A46:A50"/>
    <mergeCell ref="E2:F2"/>
    <mergeCell ref="A4:A8"/>
    <mergeCell ref="A10:A14"/>
    <mergeCell ref="A16:A20"/>
    <mergeCell ref="A22:A26"/>
    <mergeCell ref="A28:A32"/>
    <mergeCell ref="A34:A38"/>
    <mergeCell ref="A40:A44"/>
    <mergeCell ref="A2:B3"/>
    <mergeCell ref="C2:D2"/>
    <mergeCell ref="A1:L1"/>
    <mergeCell ref="I2:I3"/>
    <mergeCell ref="J2:J3"/>
    <mergeCell ref="K2:K3"/>
    <mergeCell ref="M1:M3"/>
    <mergeCell ref="G2:H2"/>
    <mergeCell ref="L2:L3"/>
  </mergeCells>
  <conditionalFormatting sqref="O4:V50">
    <cfRule type="containsText" dxfId="0" priority="1" operator="containsText" text="FALSE">
      <formula>NOT(ISERROR(SEARCH("FALSE",O4)))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U64"/>
  <sheetViews>
    <sheetView zoomScale="70" zoomScaleNormal="70" zoomScalePageLayoutView="30" workbookViewId="0">
      <selection sqref="A1:Q1"/>
    </sheetView>
  </sheetViews>
  <sheetFormatPr defaultColWidth="9.28515625" defaultRowHeight="12.75"/>
  <cols>
    <col min="1" max="1" width="19.7109375" style="27" customWidth="1"/>
    <col min="2" max="2" width="27.28515625" style="27" customWidth="1"/>
    <col min="3" max="16" width="14.28515625" style="27" customWidth="1"/>
    <col min="17" max="17" width="19.7109375" style="27" customWidth="1"/>
    <col min="18" max="18" width="0.7109375" customWidth="1"/>
    <col min="19" max="16384" width="9.28515625" style="27"/>
  </cols>
  <sheetData>
    <row r="1" spans="1:18" s="26" customFormat="1" ht="30" customHeight="1">
      <c r="A1" s="234" t="s">
        <v>445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03"/>
    </row>
    <row r="2" spans="1:18" s="26" customFormat="1" ht="20.100000000000001" customHeight="1">
      <c r="A2" s="236" t="s">
        <v>396</v>
      </c>
      <c r="B2" s="231"/>
      <c r="C2" s="242" t="s">
        <v>391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42"/>
      <c r="O2" s="242"/>
      <c r="P2" s="242"/>
      <c r="Q2" s="239" t="s">
        <v>17</v>
      </c>
      <c r="R2" s="203"/>
    </row>
    <row r="3" spans="1:18" s="26" customFormat="1" ht="20.100000000000001" customHeight="1">
      <c r="A3" s="237"/>
      <c r="B3" s="232"/>
      <c r="C3" s="242" t="s">
        <v>431</v>
      </c>
      <c r="D3" s="242"/>
      <c r="E3" s="242"/>
      <c r="F3" s="242"/>
      <c r="G3" s="242"/>
      <c r="H3" s="242"/>
      <c r="I3" s="242"/>
      <c r="J3" s="242"/>
      <c r="K3" s="242" t="s">
        <v>430</v>
      </c>
      <c r="L3" s="242"/>
      <c r="M3" s="242"/>
      <c r="N3" s="242"/>
      <c r="O3" s="242"/>
      <c r="P3" s="242"/>
      <c r="Q3" s="240"/>
      <c r="R3" s="203"/>
    </row>
    <row r="4" spans="1:18" s="26" customFormat="1" ht="20.100000000000001" customHeight="1">
      <c r="A4" s="238"/>
      <c r="B4" s="233"/>
      <c r="C4" s="122" t="s">
        <v>246</v>
      </c>
      <c r="D4" s="122" t="s">
        <v>343</v>
      </c>
      <c r="E4" s="122" t="s">
        <v>344</v>
      </c>
      <c r="F4" s="122" t="s">
        <v>342</v>
      </c>
      <c r="G4" s="122" t="s">
        <v>340</v>
      </c>
      <c r="H4" s="122" t="s">
        <v>240</v>
      </c>
      <c r="I4" s="122" t="s">
        <v>341</v>
      </c>
      <c r="J4" s="122" t="s">
        <v>18</v>
      </c>
      <c r="K4" s="122" t="s">
        <v>328</v>
      </c>
      <c r="L4" s="122" t="s">
        <v>327</v>
      </c>
      <c r="M4" s="122" t="s">
        <v>28</v>
      </c>
      <c r="N4" s="122" t="s">
        <v>326</v>
      </c>
      <c r="O4" s="122" t="s">
        <v>324</v>
      </c>
      <c r="P4" s="122" t="s">
        <v>325</v>
      </c>
      <c r="Q4" s="241"/>
      <c r="R4" s="203"/>
    </row>
    <row r="5" spans="1:18" s="26" customFormat="1" ht="19.149999999999999" customHeight="1">
      <c r="A5" s="230" t="s">
        <v>398</v>
      </c>
      <c r="B5" s="123" t="s">
        <v>179</v>
      </c>
      <c r="C5" s="124">
        <v>0</v>
      </c>
      <c r="D5" s="124">
        <v>4</v>
      </c>
      <c r="E5" s="124">
        <v>0</v>
      </c>
      <c r="F5" s="124">
        <v>0</v>
      </c>
      <c r="G5" s="124">
        <v>82</v>
      </c>
      <c r="H5" s="124">
        <v>1139</v>
      </c>
      <c r="I5" s="124">
        <v>22</v>
      </c>
      <c r="J5" s="124">
        <v>9</v>
      </c>
      <c r="K5" s="124">
        <v>349</v>
      </c>
      <c r="L5" s="124">
        <v>0</v>
      </c>
      <c r="M5" s="124">
        <v>331</v>
      </c>
      <c r="N5" s="124">
        <v>544</v>
      </c>
      <c r="O5" s="124">
        <v>53</v>
      </c>
      <c r="P5" s="124">
        <v>7</v>
      </c>
      <c r="Q5" s="125">
        <v>2540</v>
      </c>
      <c r="R5" s="61"/>
    </row>
    <row r="6" spans="1:18" s="26" customFormat="1" ht="19.149999999999999" customHeight="1">
      <c r="A6" s="230"/>
      <c r="B6" s="123" t="s">
        <v>180</v>
      </c>
      <c r="C6" s="124">
        <v>1</v>
      </c>
      <c r="D6" s="124">
        <v>3</v>
      </c>
      <c r="E6" s="124">
        <v>0</v>
      </c>
      <c r="F6" s="124">
        <v>0</v>
      </c>
      <c r="G6" s="124">
        <v>93</v>
      </c>
      <c r="H6" s="124">
        <v>1139</v>
      </c>
      <c r="I6" s="124">
        <v>22</v>
      </c>
      <c r="J6" s="124">
        <v>9</v>
      </c>
      <c r="K6" s="124">
        <v>341</v>
      </c>
      <c r="L6" s="124">
        <v>0</v>
      </c>
      <c r="M6" s="124">
        <v>325</v>
      </c>
      <c r="N6" s="124">
        <v>524</v>
      </c>
      <c r="O6" s="124">
        <v>54</v>
      </c>
      <c r="P6" s="124">
        <v>5</v>
      </c>
      <c r="Q6" s="125">
        <v>2516</v>
      </c>
      <c r="R6" s="61"/>
    </row>
    <row r="7" spans="1:18" s="26" customFormat="1" ht="19.149999999999999" customHeight="1">
      <c r="A7" s="230"/>
      <c r="B7" s="123" t="s">
        <v>379</v>
      </c>
      <c r="C7" s="124">
        <v>0</v>
      </c>
      <c r="D7" s="124">
        <v>3</v>
      </c>
      <c r="E7" s="124">
        <v>0</v>
      </c>
      <c r="F7" s="124">
        <v>0</v>
      </c>
      <c r="G7" s="124">
        <v>79</v>
      </c>
      <c r="H7" s="124">
        <v>1139</v>
      </c>
      <c r="I7" s="124">
        <v>22</v>
      </c>
      <c r="J7" s="124">
        <v>9</v>
      </c>
      <c r="K7" s="124">
        <v>341</v>
      </c>
      <c r="L7" s="124">
        <v>0</v>
      </c>
      <c r="M7" s="124">
        <v>325</v>
      </c>
      <c r="N7" s="124">
        <v>524</v>
      </c>
      <c r="O7" s="124">
        <v>54</v>
      </c>
      <c r="P7" s="124">
        <v>5</v>
      </c>
      <c r="Q7" s="125">
        <v>2501</v>
      </c>
      <c r="R7" s="61"/>
    </row>
    <row r="8" spans="1:18" s="26" customFormat="1" ht="19.149999999999999" customHeight="1">
      <c r="A8" s="230"/>
      <c r="B8" s="123" t="s">
        <v>181</v>
      </c>
      <c r="C8" s="124">
        <v>1</v>
      </c>
      <c r="D8" s="124">
        <v>1</v>
      </c>
      <c r="E8" s="124">
        <v>0</v>
      </c>
      <c r="F8" s="124">
        <v>0</v>
      </c>
      <c r="G8" s="124">
        <v>9</v>
      </c>
      <c r="H8" s="124">
        <v>0</v>
      </c>
      <c r="I8" s="124">
        <v>0</v>
      </c>
      <c r="J8" s="124">
        <v>0</v>
      </c>
      <c r="K8" s="124">
        <v>114</v>
      </c>
      <c r="L8" s="124">
        <v>0</v>
      </c>
      <c r="M8" s="124">
        <v>8</v>
      </c>
      <c r="N8" s="124">
        <v>54</v>
      </c>
      <c r="O8" s="124">
        <v>4</v>
      </c>
      <c r="P8" s="124">
        <v>2</v>
      </c>
      <c r="Q8" s="125">
        <v>193</v>
      </c>
      <c r="R8" s="61"/>
    </row>
    <row r="9" spans="1:18" s="26" customFormat="1" ht="19.149999999999999" customHeight="1">
      <c r="A9" s="230"/>
      <c r="B9" s="123" t="s">
        <v>380</v>
      </c>
      <c r="C9" s="124">
        <v>4</v>
      </c>
      <c r="D9" s="124">
        <v>2</v>
      </c>
      <c r="E9" s="124">
        <v>0</v>
      </c>
      <c r="F9" s="124">
        <v>0</v>
      </c>
      <c r="G9" s="124">
        <v>30</v>
      </c>
      <c r="H9" s="124">
        <v>0</v>
      </c>
      <c r="I9" s="124">
        <v>0</v>
      </c>
      <c r="J9" s="124">
        <v>0</v>
      </c>
      <c r="K9" s="124">
        <v>114</v>
      </c>
      <c r="L9" s="124">
        <v>0</v>
      </c>
      <c r="M9" s="124">
        <v>8</v>
      </c>
      <c r="N9" s="124">
        <v>54</v>
      </c>
      <c r="O9" s="124">
        <v>4</v>
      </c>
      <c r="P9" s="124">
        <v>2</v>
      </c>
      <c r="Q9" s="125">
        <v>218</v>
      </c>
      <c r="R9" s="61"/>
    </row>
    <row r="10" spans="1:18" s="26" customFormat="1" ht="3.4" customHeight="1">
      <c r="A10" s="230"/>
      <c r="B10" s="126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61"/>
    </row>
    <row r="11" spans="1:18" s="26" customFormat="1" ht="19.149999999999999" customHeight="1">
      <c r="A11" s="230" t="s">
        <v>403</v>
      </c>
      <c r="B11" s="123" t="s">
        <v>179</v>
      </c>
      <c r="C11" s="124">
        <v>0</v>
      </c>
      <c r="D11" s="124">
        <v>0</v>
      </c>
      <c r="E11" s="124">
        <v>0</v>
      </c>
      <c r="F11" s="124">
        <v>0</v>
      </c>
      <c r="G11" s="124">
        <v>73</v>
      </c>
      <c r="H11" s="124">
        <v>120</v>
      </c>
      <c r="I11" s="124">
        <v>0</v>
      </c>
      <c r="J11" s="124">
        <v>0</v>
      </c>
      <c r="K11" s="124">
        <v>404</v>
      </c>
      <c r="L11" s="124">
        <v>0</v>
      </c>
      <c r="M11" s="124">
        <v>215</v>
      </c>
      <c r="N11" s="124">
        <v>537</v>
      </c>
      <c r="O11" s="124">
        <v>19</v>
      </c>
      <c r="P11" s="124">
        <v>0</v>
      </c>
      <c r="Q11" s="125">
        <v>1368</v>
      </c>
      <c r="R11" s="61"/>
    </row>
    <row r="12" spans="1:18" s="26" customFormat="1" ht="19.149999999999999" customHeight="1">
      <c r="A12" s="230"/>
      <c r="B12" s="123" t="s">
        <v>180</v>
      </c>
      <c r="C12" s="124">
        <v>4</v>
      </c>
      <c r="D12" s="124">
        <v>0</v>
      </c>
      <c r="E12" s="124">
        <v>0</v>
      </c>
      <c r="F12" s="124">
        <v>0</v>
      </c>
      <c r="G12" s="124">
        <v>70</v>
      </c>
      <c r="H12" s="124">
        <v>120</v>
      </c>
      <c r="I12" s="124">
        <v>0</v>
      </c>
      <c r="J12" s="124">
        <v>0</v>
      </c>
      <c r="K12" s="124">
        <v>427</v>
      </c>
      <c r="L12" s="124">
        <v>0</v>
      </c>
      <c r="M12" s="124">
        <v>216</v>
      </c>
      <c r="N12" s="124">
        <v>541</v>
      </c>
      <c r="O12" s="124">
        <v>20</v>
      </c>
      <c r="P12" s="124">
        <v>0</v>
      </c>
      <c r="Q12" s="125">
        <v>1398</v>
      </c>
      <c r="R12" s="61"/>
    </row>
    <row r="13" spans="1:18" s="26" customFormat="1" ht="19.149999999999999" customHeight="1">
      <c r="A13" s="230"/>
      <c r="B13" s="123" t="s">
        <v>379</v>
      </c>
      <c r="C13" s="124">
        <v>2</v>
      </c>
      <c r="D13" s="124">
        <v>0</v>
      </c>
      <c r="E13" s="124">
        <v>0</v>
      </c>
      <c r="F13" s="124">
        <v>0</v>
      </c>
      <c r="G13" s="124">
        <v>74</v>
      </c>
      <c r="H13" s="124">
        <v>120</v>
      </c>
      <c r="I13" s="124">
        <v>0</v>
      </c>
      <c r="J13" s="124">
        <v>0</v>
      </c>
      <c r="K13" s="124">
        <v>427</v>
      </c>
      <c r="L13" s="124">
        <v>0</v>
      </c>
      <c r="M13" s="124">
        <v>216</v>
      </c>
      <c r="N13" s="124">
        <v>541</v>
      </c>
      <c r="O13" s="124">
        <v>20</v>
      </c>
      <c r="P13" s="124">
        <v>0</v>
      </c>
      <c r="Q13" s="125">
        <v>1400</v>
      </c>
      <c r="R13" s="61"/>
    </row>
    <row r="14" spans="1:18" s="26" customFormat="1" ht="19.149999999999999" customHeight="1">
      <c r="A14" s="230"/>
      <c r="B14" s="123" t="s">
        <v>181</v>
      </c>
      <c r="C14" s="124">
        <v>4</v>
      </c>
      <c r="D14" s="124">
        <v>0</v>
      </c>
      <c r="E14" s="124">
        <v>0</v>
      </c>
      <c r="F14" s="124">
        <v>0</v>
      </c>
      <c r="G14" s="124">
        <v>19</v>
      </c>
      <c r="H14" s="124">
        <v>0</v>
      </c>
      <c r="I14" s="124">
        <v>0</v>
      </c>
      <c r="J14" s="124">
        <v>0</v>
      </c>
      <c r="K14" s="124">
        <v>141</v>
      </c>
      <c r="L14" s="124">
        <v>0</v>
      </c>
      <c r="M14" s="124">
        <v>1</v>
      </c>
      <c r="N14" s="124">
        <v>40</v>
      </c>
      <c r="O14" s="124">
        <v>0</v>
      </c>
      <c r="P14" s="124">
        <v>0</v>
      </c>
      <c r="Q14" s="125">
        <v>205</v>
      </c>
      <c r="R14" s="61"/>
    </row>
    <row r="15" spans="1:18" s="26" customFormat="1" ht="19.149999999999999" customHeight="1">
      <c r="A15" s="230"/>
      <c r="B15" s="123" t="s">
        <v>380</v>
      </c>
      <c r="C15" s="124">
        <v>7</v>
      </c>
      <c r="D15" s="124">
        <v>0</v>
      </c>
      <c r="E15" s="124">
        <v>0</v>
      </c>
      <c r="F15" s="124">
        <v>0</v>
      </c>
      <c r="G15" s="124">
        <v>27</v>
      </c>
      <c r="H15" s="124">
        <v>0</v>
      </c>
      <c r="I15" s="124">
        <v>0</v>
      </c>
      <c r="J15" s="124">
        <v>0</v>
      </c>
      <c r="K15" s="124">
        <v>141</v>
      </c>
      <c r="L15" s="124">
        <v>0</v>
      </c>
      <c r="M15" s="124">
        <v>1</v>
      </c>
      <c r="N15" s="124">
        <v>40</v>
      </c>
      <c r="O15" s="124">
        <v>0</v>
      </c>
      <c r="P15" s="124">
        <v>0</v>
      </c>
      <c r="Q15" s="125">
        <v>216</v>
      </c>
      <c r="R15" s="61"/>
    </row>
    <row r="16" spans="1:18" s="26" customFormat="1" ht="3.4" customHeight="1">
      <c r="A16" s="230"/>
      <c r="B16" s="126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61"/>
    </row>
    <row r="17" spans="1:18" s="26" customFormat="1" ht="19.149999999999999" customHeight="1">
      <c r="A17" s="230" t="s">
        <v>402</v>
      </c>
      <c r="B17" s="123" t="s">
        <v>179</v>
      </c>
      <c r="C17" s="124">
        <v>0</v>
      </c>
      <c r="D17" s="124">
        <v>3</v>
      </c>
      <c r="E17" s="124">
        <v>0</v>
      </c>
      <c r="F17" s="124">
        <v>0</v>
      </c>
      <c r="G17" s="124">
        <v>30</v>
      </c>
      <c r="H17" s="124">
        <v>8</v>
      </c>
      <c r="I17" s="124">
        <v>0</v>
      </c>
      <c r="J17" s="124">
        <v>1</v>
      </c>
      <c r="K17" s="124">
        <v>366</v>
      </c>
      <c r="L17" s="124">
        <v>6</v>
      </c>
      <c r="M17" s="124">
        <v>369</v>
      </c>
      <c r="N17" s="124">
        <v>487</v>
      </c>
      <c r="O17" s="124">
        <v>30</v>
      </c>
      <c r="P17" s="124">
        <v>2</v>
      </c>
      <c r="Q17" s="125">
        <v>1302</v>
      </c>
      <c r="R17" s="61"/>
    </row>
    <row r="18" spans="1:18" s="26" customFormat="1" ht="19.149999999999999" customHeight="1">
      <c r="A18" s="230"/>
      <c r="B18" s="123" t="s">
        <v>180</v>
      </c>
      <c r="C18" s="124">
        <v>0</v>
      </c>
      <c r="D18" s="124">
        <v>2</v>
      </c>
      <c r="E18" s="124">
        <v>0</v>
      </c>
      <c r="F18" s="124">
        <v>0</v>
      </c>
      <c r="G18" s="124">
        <v>25</v>
      </c>
      <c r="H18" s="124">
        <v>8</v>
      </c>
      <c r="I18" s="124">
        <v>0</v>
      </c>
      <c r="J18" s="124">
        <v>1</v>
      </c>
      <c r="K18" s="124">
        <v>392</v>
      </c>
      <c r="L18" s="124">
        <v>10</v>
      </c>
      <c r="M18" s="124">
        <v>363</v>
      </c>
      <c r="N18" s="124">
        <v>495</v>
      </c>
      <c r="O18" s="124">
        <v>30</v>
      </c>
      <c r="P18" s="124">
        <v>2</v>
      </c>
      <c r="Q18" s="125">
        <v>1328</v>
      </c>
      <c r="R18" s="61"/>
    </row>
    <row r="19" spans="1:18" s="26" customFormat="1" ht="19.149999999999999" customHeight="1">
      <c r="A19" s="230"/>
      <c r="B19" s="123" t="s">
        <v>379</v>
      </c>
      <c r="C19" s="124">
        <v>0</v>
      </c>
      <c r="D19" s="124">
        <v>2</v>
      </c>
      <c r="E19" s="124">
        <v>0</v>
      </c>
      <c r="F19" s="124">
        <v>0</v>
      </c>
      <c r="G19" s="124">
        <v>25</v>
      </c>
      <c r="H19" s="124">
        <v>8</v>
      </c>
      <c r="I19" s="124">
        <v>0</v>
      </c>
      <c r="J19" s="124">
        <v>1</v>
      </c>
      <c r="K19" s="124">
        <v>392</v>
      </c>
      <c r="L19" s="124">
        <v>10</v>
      </c>
      <c r="M19" s="124">
        <v>363</v>
      </c>
      <c r="N19" s="124">
        <v>495</v>
      </c>
      <c r="O19" s="124">
        <v>30</v>
      </c>
      <c r="P19" s="124">
        <v>2</v>
      </c>
      <c r="Q19" s="125">
        <v>1328</v>
      </c>
      <c r="R19" s="61"/>
    </row>
    <row r="20" spans="1:18" s="26" customFormat="1" ht="19.149999999999999" customHeight="1">
      <c r="A20" s="230"/>
      <c r="B20" s="123" t="s">
        <v>181</v>
      </c>
      <c r="C20" s="124">
        <v>0</v>
      </c>
      <c r="D20" s="124">
        <v>1</v>
      </c>
      <c r="E20" s="124">
        <v>0</v>
      </c>
      <c r="F20" s="124">
        <v>0</v>
      </c>
      <c r="G20" s="124">
        <v>6</v>
      </c>
      <c r="H20" s="124">
        <v>0</v>
      </c>
      <c r="I20" s="124">
        <v>0</v>
      </c>
      <c r="J20" s="124">
        <v>0</v>
      </c>
      <c r="K20" s="124">
        <v>134</v>
      </c>
      <c r="L20" s="124">
        <v>2</v>
      </c>
      <c r="M20" s="124">
        <v>10</v>
      </c>
      <c r="N20" s="124">
        <v>39</v>
      </c>
      <c r="O20" s="124">
        <v>1</v>
      </c>
      <c r="P20" s="124">
        <v>0</v>
      </c>
      <c r="Q20" s="125">
        <v>193</v>
      </c>
      <c r="R20" s="61"/>
    </row>
    <row r="21" spans="1:18" s="26" customFormat="1" ht="19.149999999999999" customHeight="1">
      <c r="A21" s="230"/>
      <c r="B21" s="123" t="s">
        <v>380</v>
      </c>
      <c r="C21" s="124">
        <v>1</v>
      </c>
      <c r="D21" s="124">
        <v>1</v>
      </c>
      <c r="E21" s="124">
        <v>0</v>
      </c>
      <c r="F21" s="124">
        <v>0</v>
      </c>
      <c r="G21" s="124">
        <v>11</v>
      </c>
      <c r="H21" s="124">
        <v>0</v>
      </c>
      <c r="I21" s="124">
        <v>0</v>
      </c>
      <c r="J21" s="124">
        <v>0</v>
      </c>
      <c r="K21" s="124">
        <v>134</v>
      </c>
      <c r="L21" s="124">
        <v>2</v>
      </c>
      <c r="M21" s="124">
        <v>10</v>
      </c>
      <c r="N21" s="124">
        <v>39</v>
      </c>
      <c r="O21" s="124">
        <v>1</v>
      </c>
      <c r="P21" s="124">
        <v>0</v>
      </c>
      <c r="Q21" s="125">
        <v>199</v>
      </c>
      <c r="R21" s="61"/>
    </row>
    <row r="22" spans="1:18" s="26" customFormat="1" ht="3.4" customHeight="1">
      <c r="A22" s="230"/>
      <c r="B22" s="1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61"/>
    </row>
    <row r="23" spans="1:18" s="26" customFormat="1" ht="19.149999999999999" customHeight="1">
      <c r="A23" s="230" t="s">
        <v>400</v>
      </c>
      <c r="B23" s="123" t="s">
        <v>179</v>
      </c>
      <c r="C23" s="124">
        <v>0</v>
      </c>
      <c r="D23" s="124">
        <v>1</v>
      </c>
      <c r="E23" s="124">
        <v>0</v>
      </c>
      <c r="F23" s="124">
        <v>0</v>
      </c>
      <c r="G23" s="124">
        <v>91</v>
      </c>
      <c r="H23" s="124">
        <v>165</v>
      </c>
      <c r="I23" s="124">
        <v>0</v>
      </c>
      <c r="J23" s="124">
        <v>0</v>
      </c>
      <c r="K23" s="124">
        <v>281</v>
      </c>
      <c r="L23" s="124">
        <v>0</v>
      </c>
      <c r="M23" s="124">
        <v>253</v>
      </c>
      <c r="N23" s="124">
        <v>386</v>
      </c>
      <c r="O23" s="124">
        <v>38</v>
      </c>
      <c r="P23" s="124">
        <v>2</v>
      </c>
      <c r="Q23" s="125">
        <v>1217</v>
      </c>
      <c r="R23" s="61"/>
    </row>
    <row r="24" spans="1:18" s="26" customFormat="1" ht="19.149999999999999" customHeight="1">
      <c r="A24" s="230"/>
      <c r="B24" s="123" t="s">
        <v>180</v>
      </c>
      <c r="C24" s="124">
        <v>0</v>
      </c>
      <c r="D24" s="124">
        <v>2</v>
      </c>
      <c r="E24" s="124">
        <v>0</v>
      </c>
      <c r="F24" s="124">
        <v>0</v>
      </c>
      <c r="G24" s="124">
        <v>89</v>
      </c>
      <c r="H24" s="124">
        <v>165</v>
      </c>
      <c r="I24" s="124">
        <v>0</v>
      </c>
      <c r="J24" s="124">
        <v>0</v>
      </c>
      <c r="K24" s="124">
        <v>249</v>
      </c>
      <c r="L24" s="124">
        <v>0</v>
      </c>
      <c r="M24" s="124">
        <v>254</v>
      </c>
      <c r="N24" s="124">
        <v>381</v>
      </c>
      <c r="O24" s="124">
        <v>37</v>
      </c>
      <c r="P24" s="124">
        <v>2</v>
      </c>
      <c r="Q24" s="125">
        <v>1179</v>
      </c>
      <c r="R24" s="61"/>
    </row>
    <row r="25" spans="1:18" s="26" customFormat="1" ht="19.149999999999999" customHeight="1">
      <c r="A25" s="230"/>
      <c r="B25" s="123" t="s">
        <v>379</v>
      </c>
      <c r="C25" s="124">
        <v>0</v>
      </c>
      <c r="D25" s="124">
        <v>2</v>
      </c>
      <c r="E25" s="124">
        <v>0</v>
      </c>
      <c r="F25" s="124">
        <v>0</v>
      </c>
      <c r="G25" s="124">
        <v>92</v>
      </c>
      <c r="H25" s="124">
        <v>165</v>
      </c>
      <c r="I25" s="124">
        <v>0</v>
      </c>
      <c r="J25" s="124">
        <v>0</v>
      </c>
      <c r="K25" s="124">
        <v>249</v>
      </c>
      <c r="L25" s="124">
        <v>0</v>
      </c>
      <c r="M25" s="124">
        <v>254</v>
      </c>
      <c r="N25" s="124">
        <v>381</v>
      </c>
      <c r="O25" s="124">
        <v>37</v>
      </c>
      <c r="P25" s="124">
        <v>2</v>
      </c>
      <c r="Q25" s="125">
        <v>1182</v>
      </c>
      <c r="R25" s="61"/>
    </row>
    <row r="26" spans="1:18" s="26" customFormat="1" ht="19.149999999999999" customHeight="1">
      <c r="A26" s="230"/>
      <c r="B26" s="123" t="s">
        <v>181</v>
      </c>
      <c r="C26" s="124">
        <v>0</v>
      </c>
      <c r="D26" s="124">
        <v>0</v>
      </c>
      <c r="E26" s="124">
        <v>0</v>
      </c>
      <c r="F26" s="124">
        <v>0</v>
      </c>
      <c r="G26" s="124">
        <v>13</v>
      </c>
      <c r="H26" s="124">
        <v>0</v>
      </c>
      <c r="I26" s="124">
        <v>0</v>
      </c>
      <c r="J26" s="124">
        <v>0</v>
      </c>
      <c r="K26" s="124">
        <v>57</v>
      </c>
      <c r="L26" s="124">
        <v>0</v>
      </c>
      <c r="M26" s="124">
        <v>0</v>
      </c>
      <c r="N26" s="124">
        <v>9</v>
      </c>
      <c r="O26" s="124">
        <v>2</v>
      </c>
      <c r="P26" s="124">
        <v>0</v>
      </c>
      <c r="Q26" s="125">
        <v>81</v>
      </c>
      <c r="R26" s="61"/>
    </row>
    <row r="27" spans="1:18" s="26" customFormat="1" ht="19.149999999999999" customHeight="1">
      <c r="A27" s="230"/>
      <c r="B27" s="123" t="s">
        <v>380</v>
      </c>
      <c r="C27" s="124">
        <v>0</v>
      </c>
      <c r="D27" s="124">
        <v>0</v>
      </c>
      <c r="E27" s="124">
        <v>0</v>
      </c>
      <c r="F27" s="124">
        <v>0</v>
      </c>
      <c r="G27" s="124">
        <v>15</v>
      </c>
      <c r="H27" s="124">
        <v>0</v>
      </c>
      <c r="I27" s="124">
        <v>0</v>
      </c>
      <c r="J27" s="124">
        <v>0</v>
      </c>
      <c r="K27" s="124">
        <v>57</v>
      </c>
      <c r="L27" s="124">
        <v>0</v>
      </c>
      <c r="M27" s="124">
        <v>0</v>
      </c>
      <c r="N27" s="124">
        <v>9</v>
      </c>
      <c r="O27" s="124">
        <v>2</v>
      </c>
      <c r="P27" s="124">
        <v>0</v>
      </c>
      <c r="Q27" s="125">
        <v>83</v>
      </c>
      <c r="R27" s="61"/>
    </row>
    <row r="28" spans="1:18" s="26" customFormat="1" ht="3.4" customHeight="1">
      <c r="A28" s="230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61"/>
    </row>
    <row r="29" spans="1:18" s="26" customFormat="1" ht="19.149999999999999" customHeight="1">
      <c r="A29" s="230" t="s">
        <v>404</v>
      </c>
      <c r="B29" s="123" t="s">
        <v>179</v>
      </c>
      <c r="C29" s="124">
        <v>0</v>
      </c>
      <c r="D29" s="124">
        <v>2</v>
      </c>
      <c r="E29" s="124">
        <v>0</v>
      </c>
      <c r="F29" s="124">
        <v>0</v>
      </c>
      <c r="G29" s="124">
        <v>34</v>
      </c>
      <c r="H29" s="124">
        <v>15</v>
      </c>
      <c r="I29" s="124">
        <v>0</v>
      </c>
      <c r="J29" s="124">
        <v>0</v>
      </c>
      <c r="K29" s="124">
        <v>258</v>
      </c>
      <c r="L29" s="124">
        <v>0</v>
      </c>
      <c r="M29" s="124">
        <v>198</v>
      </c>
      <c r="N29" s="124">
        <v>280</v>
      </c>
      <c r="O29" s="124">
        <v>29</v>
      </c>
      <c r="P29" s="124">
        <v>9</v>
      </c>
      <c r="Q29" s="125">
        <v>825</v>
      </c>
      <c r="R29" s="61"/>
    </row>
    <row r="30" spans="1:18" s="26" customFormat="1" ht="19.149999999999999" customHeight="1">
      <c r="A30" s="230"/>
      <c r="B30" s="123" t="s">
        <v>180</v>
      </c>
      <c r="C30" s="124">
        <v>1</v>
      </c>
      <c r="D30" s="124">
        <v>1</v>
      </c>
      <c r="E30" s="124">
        <v>0</v>
      </c>
      <c r="F30" s="124">
        <v>0</v>
      </c>
      <c r="G30" s="124">
        <v>33</v>
      </c>
      <c r="H30" s="124">
        <v>15</v>
      </c>
      <c r="I30" s="124">
        <v>0</v>
      </c>
      <c r="J30" s="124">
        <v>0</v>
      </c>
      <c r="K30" s="124">
        <v>247</v>
      </c>
      <c r="L30" s="124">
        <v>0</v>
      </c>
      <c r="M30" s="124">
        <v>199</v>
      </c>
      <c r="N30" s="124">
        <v>288</v>
      </c>
      <c r="O30" s="124">
        <v>30</v>
      </c>
      <c r="P30" s="124">
        <v>9</v>
      </c>
      <c r="Q30" s="125">
        <v>823</v>
      </c>
      <c r="R30" s="61"/>
    </row>
    <row r="31" spans="1:18" s="26" customFormat="1" ht="19.149999999999999" customHeight="1">
      <c r="A31" s="230"/>
      <c r="B31" s="123" t="s">
        <v>379</v>
      </c>
      <c r="C31" s="124">
        <v>1</v>
      </c>
      <c r="D31" s="124">
        <v>1</v>
      </c>
      <c r="E31" s="124">
        <v>0</v>
      </c>
      <c r="F31" s="124">
        <v>0</v>
      </c>
      <c r="G31" s="124">
        <v>32</v>
      </c>
      <c r="H31" s="124">
        <v>15</v>
      </c>
      <c r="I31" s="124">
        <v>0</v>
      </c>
      <c r="J31" s="124">
        <v>0</v>
      </c>
      <c r="K31" s="124">
        <v>247</v>
      </c>
      <c r="L31" s="124">
        <v>0</v>
      </c>
      <c r="M31" s="124">
        <v>199</v>
      </c>
      <c r="N31" s="124">
        <v>288</v>
      </c>
      <c r="O31" s="124">
        <v>30</v>
      </c>
      <c r="P31" s="124">
        <v>9</v>
      </c>
      <c r="Q31" s="125">
        <v>822</v>
      </c>
      <c r="R31" s="61"/>
    </row>
    <row r="32" spans="1:18" s="26" customFormat="1" ht="19.149999999999999" customHeight="1">
      <c r="A32" s="230"/>
      <c r="B32" s="123" t="s">
        <v>181</v>
      </c>
      <c r="C32" s="124">
        <v>1</v>
      </c>
      <c r="D32" s="124">
        <v>1</v>
      </c>
      <c r="E32" s="124">
        <v>0</v>
      </c>
      <c r="F32" s="124">
        <v>0</v>
      </c>
      <c r="G32" s="124">
        <v>8</v>
      </c>
      <c r="H32" s="124">
        <v>0</v>
      </c>
      <c r="I32" s="124">
        <v>0</v>
      </c>
      <c r="J32" s="124">
        <v>0</v>
      </c>
      <c r="K32" s="124">
        <v>47</v>
      </c>
      <c r="L32" s="124">
        <v>0</v>
      </c>
      <c r="M32" s="124">
        <v>5</v>
      </c>
      <c r="N32" s="124">
        <v>13</v>
      </c>
      <c r="O32" s="124">
        <v>0</v>
      </c>
      <c r="P32" s="124">
        <v>0</v>
      </c>
      <c r="Q32" s="125">
        <v>75</v>
      </c>
      <c r="R32" s="61"/>
    </row>
    <row r="33" spans="1:18" s="26" customFormat="1" ht="19.149999999999999" customHeight="1">
      <c r="A33" s="230"/>
      <c r="B33" s="123" t="s">
        <v>380</v>
      </c>
      <c r="C33" s="124">
        <v>1</v>
      </c>
      <c r="D33" s="124">
        <v>1</v>
      </c>
      <c r="E33" s="124">
        <v>0</v>
      </c>
      <c r="F33" s="124">
        <v>0</v>
      </c>
      <c r="G33" s="124">
        <v>12</v>
      </c>
      <c r="H33" s="124">
        <v>0</v>
      </c>
      <c r="I33" s="124">
        <v>0</v>
      </c>
      <c r="J33" s="124">
        <v>0</v>
      </c>
      <c r="K33" s="124">
        <v>47</v>
      </c>
      <c r="L33" s="124">
        <v>0</v>
      </c>
      <c r="M33" s="124">
        <v>5</v>
      </c>
      <c r="N33" s="124">
        <v>13</v>
      </c>
      <c r="O33" s="124">
        <v>0</v>
      </c>
      <c r="P33" s="124">
        <v>0</v>
      </c>
      <c r="Q33" s="125">
        <v>79</v>
      </c>
      <c r="R33" s="61"/>
    </row>
    <row r="34" spans="1:18" s="26" customFormat="1" ht="3.4" customHeight="1">
      <c r="A34" s="230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61"/>
    </row>
    <row r="35" spans="1:18" s="26" customFormat="1" ht="19.149999999999999" customHeight="1">
      <c r="A35" s="230" t="s">
        <v>397</v>
      </c>
      <c r="B35" s="123" t="s">
        <v>179</v>
      </c>
      <c r="C35" s="124">
        <v>0</v>
      </c>
      <c r="D35" s="124">
        <v>0</v>
      </c>
      <c r="E35" s="124">
        <v>0</v>
      </c>
      <c r="F35" s="124">
        <v>0</v>
      </c>
      <c r="G35" s="124">
        <v>48</v>
      </c>
      <c r="H35" s="124">
        <v>224</v>
      </c>
      <c r="I35" s="124">
        <v>0</v>
      </c>
      <c r="J35" s="124">
        <v>0</v>
      </c>
      <c r="K35" s="124">
        <v>431</v>
      </c>
      <c r="L35" s="124">
        <v>0</v>
      </c>
      <c r="M35" s="124">
        <v>260</v>
      </c>
      <c r="N35" s="124">
        <v>470</v>
      </c>
      <c r="O35" s="124">
        <v>72</v>
      </c>
      <c r="P35" s="124">
        <v>0</v>
      </c>
      <c r="Q35" s="125">
        <v>1505</v>
      </c>
      <c r="R35" s="61"/>
    </row>
    <row r="36" spans="1:18" s="26" customFormat="1" ht="19.149999999999999" customHeight="1">
      <c r="A36" s="230"/>
      <c r="B36" s="123" t="s">
        <v>180</v>
      </c>
      <c r="C36" s="124">
        <v>1</v>
      </c>
      <c r="D36" s="124">
        <v>0</v>
      </c>
      <c r="E36" s="124">
        <v>0</v>
      </c>
      <c r="F36" s="124">
        <v>0</v>
      </c>
      <c r="G36" s="124">
        <v>40</v>
      </c>
      <c r="H36" s="124">
        <v>224</v>
      </c>
      <c r="I36" s="124">
        <v>0</v>
      </c>
      <c r="J36" s="124">
        <v>0</v>
      </c>
      <c r="K36" s="124">
        <v>409</v>
      </c>
      <c r="L36" s="124">
        <v>0</v>
      </c>
      <c r="M36" s="124">
        <v>266</v>
      </c>
      <c r="N36" s="124">
        <v>472</v>
      </c>
      <c r="O36" s="124">
        <v>69</v>
      </c>
      <c r="P36" s="124">
        <v>0</v>
      </c>
      <c r="Q36" s="125">
        <v>1481</v>
      </c>
      <c r="R36" s="61"/>
    </row>
    <row r="37" spans="1:18" s="26" customFormat="1" ht="19.149999999999999" customHeight="1">
      <c r="A37" s="230"/>
      <c r="B37" s="123" t="s">
        <v>379</v>
      </c>
      <c r="C37" s="124">
        <v>1</v>
      </c>
      <c r="D37" s="124">
        <v>0</v>
      </c>
      <c r="E37" s="124">
        <v>0</v>
      </c>
      <c r="F37" s="124">
        <v>0</v>
      </c>
      <c r="G37" s="124">
        <v>37</v>
      </c>
      <c r="H37" s="124">
        <v>224</v>
      </c>
      <c r="I37" s="124">
        <v>0</v>
      </c>
      <c r="J37" s="124">
        <v>0</v>
      </c>
      <c r="K37" s="124">
        <v>409</v>
      </c>
      <c r="L37" s="124">
        <v>0</v>
      </c>
      <c r="M37" s="124">
        <v>266</v>
      </c>
      <c r="N37" s="124">
        <v>472</v>
      </c>
      <c r="O37" s="124">
        <v>69</v>
      </c>
      <c r="P37" s="124">
        <v>0</v>
      </c>
      <c r="Q37" s="125">
        <v>1478</v>
      </c>
      <c r="R37" s="61"/>
    </row>
    <row r="38" spans="1:18" s="26" customFormat="1" ht="19.149999999999999" customHeight="1">
      <c r="A38" s="230"/>
      <c r="B38" s="123" t="s">
        <v>181</v>
      </c>
      <c r="C38" s="124">
        <v>0</v>
      </c>
      <c r="D38" s="124">
        <v>0</v>
      </c>
      <c r="E38" s="124">
        <v>0</v>
      </c>
      <c r="F38" s="124">
        <v>0</v>
      </c>
      <c r="G38" s="124">
        <v>12</v>
      </c>
      <c r="H38" s="124">
        <v>0</v>
      </c>
      <c r="I38" s="124">
        <v>0</v>
      </c>
      <c r="J38" s="124">
        <v>0</v>
      </c>
      <c r="K38" s="124">
        <v>110</v>
      </c>
      <c r="L38" s="124">
        <v>0</v>
      </c>
      <c r="M38" s="124">
        <v>3</v>
      </c>
      <c r="N38" s="124">
        <v>15</v>
      </c>
      <c r="O38" s="124">
        <v>5</v>
      </c>
      <c r="P38" s="124">
        <v>0</v>
      </c>
      <c r="Q38" s="125">
        <v>145</v>
      </c>
      <c r="R38" s="61"/>
    </row>
    <row r="39" spans="1:18" s="26" customFormat="1" ht="19.149999999999999" customHeight="1">
      <c r="A39" s="230"/>
      <c r="B39" s="123" t="s">
        <v>380</v>
      </c>
      <c r="C39" s="124">
        <v>1</v>
      </c>
      <c r="D39" s="124">
        <v>0</v>
      </c>
      <c r="E39" s="124">
        <v>0</v>
      </c>
      <c r="F39" s="124">
        <v>0</v>
      </c>
      <c r="G39" s="124">
        <v>17</v>
      </c>
      <c r="H39" s="124">
        <v>0</v>
      </c>
      <c r="I39" s="124">
        <v>0</v>
      </c>
      <c r="J39" s="124">
        <v>0</v>
      </c>
      <c r="K39" s="124">
        <v>110</v>
      </c>
      <c r="L39" s="124">
        <v>0</v>
      </c>
      <c r="M39" s="124">
        <v>3</v>
      </c>
      <c r="N39" s="124">
        <v>15</v>
      </c>
      <c r="O39" s="124">
        <v>5</v>
      </c>
      <c r="P39" s="124">
        <v>0</v>
      </c>
      <c r="Q39" s="125">
        <v>151</v>
      </c>
      <c r="R39" s="61"/>
    </row>
    <row r="40" spans="1:18" s="26" customFormat="1" ht="3.4" customHeight="1">
      <c r="A40" s="230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61"/>
    </row>
    <row r="41" spans="1:18" s="26" customFormat="1" ht="19.149999999999999" customHeight="1">
      <c r="A41" s="230" t="s">
        <v>401</v>
      </c>
      <c r="B41" s="123" t="s">
        <v>179</v>
      </c>
      <c r="C41" s="124">
        <v>1</v>
      </c>
      <c r="D41" s="124">
        <v>0</v>
      </c>
      <c r="E41" s="124">
        <v>0</v>
      </c>
      <c r="F41" s="124">
        <v>0</v>
      </c>
      <c r="G41" s="124">
        <v>55</v>
      </c>
      <c r="H41" s="124">
        <v>15</v>
      </c>
      <c r="I41" s="124">
        <v>0</v>
      </c>
      <c r="J41" s="124">
        <v>0</v>
      </c>
      <c r="K41" s="124">
        <v>390</v>
      </c>
      <c r="L41" s="124">
        <v>0</v>
      </c>
      <c r="M41" s="124">
        <v>280</v>
      </c>
      <c r="N41" s="124">
        <v>263</v>
      </c>
      <c r="O41" s="124">
        <v>120</v>
      </c>
      <c r="P41" s="124">
        <v>1</v>
      </c>
      <c r="Q41" s="125">
        <v>1125</v>
      </c>
      <c r="R41" s="61"/>
    </row>
    <row r="42" spans="1:18" s="26" customFormat="1" ht="19.149999999999999" customHeight="1">
      <c r="A42" s="230"/>
      <c r="B42" s="123" t="s">
        <v>180</v>
      </c>
      <c r="C42" s="124">
        <v>0</v>
      </c>
      <c r="D42" s="124">
        <v>0</v>
      </c>
      <c r="E42" s="124">
        <v>0</v>
      </c>
      <c r="F42" s="124">
        <v>0</v>
      </c>
      <c r="G42" s="124">
        <v>55</v>
      </c>
      <c r="H42" s="124">
        <v>15</v>
      </c>
      <c r="I42" s="124">
        <v>0</v>
      </c>
      <c r="J42" s="124">
        <v>0</v>
      </c>
      <c r="K42" s="124">
        <v>391</v>
      </c>
      <c r="L42" s="124">
        <v>0</v>
      </c>
      <c r="M42" s="124">
        <v>276</v>
      </c>
      <c r="N42" s="124">
        <v>259</v>
      </c>
      <c r="O42" s="124">
        <v>115</v>
      </c>
      <c r="P42" s="124">
        <v>1</v>
      </c>
      <c r="Q42" s="125">
        <v>1112</v>
      </c>
      <c r="R42" s="61"/>
    </row>
    <row r="43" spans="1:18" s="26" customFormat="1" ht="19.149999999999999" customHeight="1">
      <c r="A43" s="230"/>
      <c r="B43" s="123" t="s">
        <v>379</v>
      </c>
      <c r="C43" s="124">
        <v>0</v>
      </c>
      <c r="D43" s="124">
        <v>0</v>
      </c>
      <c r="E43" s="124">
        <v>0</v>
      </c>
      <c r="F43" s="124">
        <v>0</v>
      </c>
      <c r="G43" s="124">
        <v>52</v>
      </c>
      <c r="H43" s="124">
        <v>15</v>
      </c>
      <c r="I43" s="124">
        <v>0</v>
      </c>
      <c r="J43" s="124">
        <v>0</v>
      </c>
      <c r="K43" s="124">
        <v>391</v>
      </c>
      <c r="L43" s="124">
        <v>0</v>
      </c>
      <c r="M43" s="124">
        <v>276</v>
      </c>
      <c r="N43" s="124">
        <v>259</v>
      </c>
      <c r="O43" s="124">
        <v>115</v>
      </c>
      <c r="P43" s="124">
        <v>1</v>
      </c>
      <c r="Q43" s="125">
        <v>1109</v>
      </c>
      <c r="R43" s="61"/>
    </row>
    <row r="44" spans="1:18" s="26" customFormat="1" ht="19.149999999999999" customHeight="1">
      <c r="A44" s="230"/>
      <c r="B44" s="123" t="s">
        <v>181</v>
      </c>
      <c r="C44" s="124">
        <v>1</v>
      </c>
      <c r="D44" s="124">
        <v>0</v>
      </c>
      <c r="E44" s="124">
        <v>0</v>
      </c>
      <c r="F44" s="124">
        <v>0</v>
      </c>
      <c r="G44" s="124">
        <v>16</v>
      </c>
      <c r="H44" s="124">
        <v>0</v>
      </c>
      <c r="I44" s="124">
        <v>0</v>
      </c>
      <c r="J44" s="124">
        <v>0</v>
      </c>
      <c r="K44" s="124">
        <v>139</v>
      </c>
      <c r="L44" s="124">
        <v>0</v>
      </c>
      <c r="M44" s="124">
        <v>4</v>
      </c>
      <c r="N44" s="124">
        <v>10</v>
      </c>
      <c r="O44" s="124">
        <v>6</v>
      </c>
      <c r="P44" s="124">
        <v>0</v>
      </c>
      <c r="Q44" s="125">
        <v>176</v>
      </c>
      <c r="R44" s="61"/>
    </row>
    <row r="45" spans="1:18" s="26" customFormat="1" ht="19.149999999999999" customHeight="1">
      <c r="A45" s="230"/>
      <c r="B45" s="123" t="s">
        <v>380</v>
      </c>
      <c r="C45" s="124">
        <v>1</v>
      </c>
      <c r="D45" s="124">
        <v>0</v>
      </c>
      <c r="E45" s="124">
        <v>0</v>
      </c>
      <c r="F45" s="124">
        <v>0</v>
      </c>
      <c r="G45" s="124">
        <v>25</v>
      </c>
      <c r="H45" s="124">
        <v>0</v>
      </c>
      <c r="I45" s="124">
        <v>0</v>
      </c>
      <c r="J45" s="124">
        <v>0</v>
      </c>
      <c r="K45" s="124">
        <v>139</v>
      </c>
      <c r="L45" s="124">
        <v>0</v>
      </c>
      <c r="M45" s="124">
        <v>4</v>
      </c>
      <c r="N45" s="124">
        <v>10</v>
      </c>
      <c r="O45" s="124">
        <v>6</v>
      </c>
      <c r="P45" s="124">
        <v>0</v>
      </c>
      <c r="Q45" s="125">
        <v>185</v>
      </c>
      <c r="R45" s="61"/>
    </row>
    <row r="46" spans="1:18" s="26" customFormat="1" ht="3.4" customHeight="1">
      <c r="A46" s="230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61"/>
    </row>
    <row r="47" spans="1:18" s="26" customFormat="1" ht="19.149999999999999" customHeight="1">
      <c r="A47" s="230" t="s">
        <v>399</v>
      </c>
      <c r="B47" s="123" t="s">
        <v>179</v>
      </c>
      <c r="C47" s="124">
        <v>0</v>
      </c>
      <c r="D47" s="124">
        <v>3</v>
      </c>
      <c r="E47" s="124">
        <v>0</v>
      </c>
      <c r="F47" s="124">
        <v>0</v>
      </c>
      <c r="G47" s="124">
        <v>103</v>
      </c>
      <c r="H47" s="124">
        <v>68</v>
      </c>
      <c r="I47" s="124">
        <v>0</v>
      </c>
      <c r="J47" s="124">
        <v>0</v>
      </c>
      <c r="K47" s="124">
        <v>428</v>
      </c>
      <c r="L47" s="124">
        <v>0</v>
      </c>
      <c r="M47" s="124">
        <v>309</v>
      </c>
      <c r="N47" s="124">
        <v>541</v>
      </c>
      <c r="O47" s="124">
        <v>60</v>
      </c>
      <c r="P47" s="124">
        <v>2</v>
      </c>
      <c r="Q47" s="125">
        <v>1514</v>
      </c>
      <c r="R47" s="61"/>
    </row>
    <row r="48" spans="1:18" s="26" customFormat="1" ht="19.149999999999999" customHeight="1">
      <c r="A48" s="230"/>
      <c r="B48" s="123" t="s">
        <v>180</v>
      </c>
      <c r="C48" s="124">
        <v>0</v>
      </c>
      <c r="D48" s="124">
        <v>2</v>
      </c>
      <c r="E48" s="124">
        <v>0</v>
      </c>
      <c r="F48" s="124">
        <v>0</v>
      </c>
      <c r="G48" s="124">
        <v>106</v>
      </c>
      <c r="H48" s="124">
        <v>68</v>
      </c>
      <c r="I48" s="124">
        <v>0</v>
      </c>
      <c r="J48" s="124">
        <v>0</v>
      </c>
      <c r="K48" s="124">
        <v>431</v>
      </c>
      <c r="L48" s="124">
        <v>0</v>
      </c>
      <c r="M48" s="124">
        <v>306</v>
      </c>
      <c r="N48" s="124">
        <v>551</v>
      </c>
      <c r="O48" s="124">
        <v>65</v>
      </c>
      <c r="P48" s="124">
        <v>2</v>
      </c>
      <c r="Q48" s="125">
        <v>1531</v>
      </c>
      <c r="R48" s="61"/>
    </row>
    <row r="49" spans="1:21" s="26" customFormat="1" ht="19.149999999999999" customHeight="1">
      <c r="A49" s="230"/>
      <c r="B49" s="123" t="s">
        <v>379</v>
      </c>
      <c r="C49" s="124">
        <v>1</v>
      </c>
      <c r="D49" s="124">
        <v>2</v>
      </c>
      <c r="E49" s="124">
        <v>0</v>
      </c>
      <c r="F49" s="124">
        <v>0</v>
      </c>
      <c r="G49" s="124">
        <v>106</v>
      </c>
      <c r="H49" s="124">
        <v>68</v>
      </c>
      <c r="I49" s="124">
        <v>0</v>
      </c>
      <c r="J49" s="124">
        <v>0</v>
      </c>
      <c r="K49" s="124">
        <v>431</v>
      </c>
      <c r="L49" s="124">
        <v>0</v>
      </c>
      <c r="M49" s="124">
        <v>306</v>
      </c>
      <c r="N49" s="124">
        <v>551</v>
      </c>
      <c r="O49" s="124">
        <v>65</v>
      </c>
      <c r="P49" s="124">
        <v>2</v>
      </c>
      <c r="Q49" s="125">
        <v>1532</v>
      </c>
      <c r="R49" s="61"/>
    </row>
    <row r="50" spans="1:21" s="26" customFormat="1" ht="19.149999999999999" customHeight="1">
      <c r="A50" s="230"/>
      <c r="B50" s="123" t="s">
        <v>181</v>
      </c>
      <c r="C50" s="124">
        <v>0</v>
      </c>
      <c r="D50" s="124">
        <v>2</v>
      </c>
      <c r="E50" s="124">
        <v>0</v>
      </c>
      <c r="F50" s="124">
        <v>0</v>
      </c>
      <c r="G50" s="124">
        <v>29</v>
      </c>
      <c r="H50" s="124">
        <v>0</v>
      </c>
      <c r="I50" s="124">
        <v>0</v>
      </c>
      <c r="J50" s="124">
        <v>0</v>
      </c>
      <c r="K50" s="124">
        <v>112</v>
      </c>
      <c r="L50" s="124">
        <v>0</v>
      </c>
      <c r="M50" s="124">
        <v>7</v>
      </c>
      <c r="N50" s="124">
        <v>16</v>
      </c>
      <c r="O50" s="124">
        <v>1</v>
      </c>
      <c r="P50" s="124">
        <v>0</v>
      </c>
      <c r="Q50" s="125">
        <v>167</v>
      </c>
      <c r="R50" s="61"/>
    </row>
    <row r="51" spans="1:21" s="26" customFormat="1" ht="19.149999999999999" customHeight="1">
      <c r="A51" s="230"/>
      <c r="B51" s="123" t="s">
        <v>380</v>
      </c>
      <c r="C51" s="124">
        <v>1</v>
      </c>
      <c r="D51" s="124">
        <v>2</v>
      </c>
      <c r="E51" s="124">
        <v>0</v>
      </c>
      <c r="F51" s="124">
        <v>0</v>
      </c>
      <c r="G51" s="124">
        <v>40</v>
      </c>
      <c r="H51" s="124">
        <v>0</v>
      </c>
      <c r="I51" s="124">
        <v>0</v>
      </c>
      <c r="J51" s="124">
        <v>0</v>
      </c>
      <c r="K51" s="124">
        <v>112</v>
      </c>
      <c r="L51" s="124">
        <v>0</v>
      </c>
      <c r="M51" s="124">
        <v>7</v>
      </c>
      <c r="N51" s="124">
        <v>16</v>
      </c>
      <c r="O51" s="124">
        <v>1</v>
      </c>
      <c r="P51" s="124">
        <v>0</v>
      </c>
      <c r="Q51" s="125">
        <v>179</v>
      </c>
      <c r="R51" s="229"/>
    </row>
    <row r="52" spans="1:21" s="26" customFormat="1" ht="3.4" customHeight="1">
      <c r="A52" s="230"/>
      <c r="B52" s="126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34"/>
      <c r="R52" s="229"/>
    </row>
    <row r="53" spans="1:21" s="26" customFormat="1" ht="19.149999999999999" customHeight="1">
      <c r="A53" s="230" t="s">
        <v>9</v>
      </c>
      <c r="B53" s="123" t="s">
        <v>179</v>
      </c>
      <c r="C53" s="129">
        <v>1</v>
      </c>
      <c r="D53" s="129">
        <v>13</v>
      </c>
      <c r="E53" s="129">
        <v>0</v>
      </c>
      <c r="F53" s="129">
        <v>0</v>
      </c>
      <c r="G53" s="129">
        <v>516</v>
      </c>
      <c r="H53" s="129">
        <v>1754</v>
      </c>
      <c r="I53" s="129">
        <v>22</v>
      </c>
      <c r="J53" s="129">
        <v>10</v>
      </c>
      <c r="K53" s="129">
        <v>2907</v>
      </c>
      <c r="L53" s="129">
        <v>6</v>
      </c>
      <c r="M53" s="129">
        <v>2215</v>
      </c>
      <c r="N53" s="129">
        <v>3508</v>
      </c>
      <c r="O53" s="129">
        <v>421</v>
      </c>
      <c r="P53" s="129">
        <v>23</v>
      </c>
      <c r="Q53" s="125">
        <v>11396</v>
      </c>
      <c r="R53" s="229"/>
    </row>
    <row r="54" spans="1:21" ht="19.149999999999999" customHeight="1">
      <c r="A54" s="230"/>
      <c r="B54" s="123" t="s">
        <v>180</v>
      </c>
      <c r="C54" s="129">
        <v>7</v>
      </c>
      <c r="D54" s="129">
        <v>10</v>
      </c>
      <c r="E54" s="129">
        <v>0</v>
      </c>
      <c r="F54" s="129">
        <v>0</v>
      </c>
      <c r="G54" s="129">
        <v>511</v>
      </c>
      <c r="H54" s="129">
        <v>1754</v>
      </c>
      <c r="I54" s="129">
        <v>22</v>
      </c>
      <c r="J54" s="129">
        <v>10</v>
      </c>
      <c r="K54" s="129">
        <v>2887</v>
      </c>
      <c r="L54" s="129">
        <v>10</v>
      </c>
      <c r="M54" s="129">
        <v>2205</v>
      </c>
      <c r="N54" s="129">
        <v>3511</v>
      </c>
      <c r="O54" s="129">
        <v>420</v>
      </c>
      <c r="P54" s="129">
        <v>21</v>
      </c>
      <c r="Q54" s="125">
        <v>11368</v>
      </c>
      <c r="R54" s="229"/>
      <c r="S54" s="26"/>
      <c r="T54" s="26"/>
      <c r="U54" s="26"/>
    </row>
    <row r="55" spans="1:21" ht="19.149999999999999" customHeight="1">
      <c r="A55" s="230"/>
      <c r="B55" s="123" t="s">
        <v>379</v>
      </c>
      <c r="C55" s="129">
        <v>5</v>
      </c>
      <c r="D55" s="129">
        <v>10</v>
      </c>
      <c r="E55" s="129">
        <v>0</v>
      </c>
      <c r="F55" s="129">
        <v>0</v>
      </c>
      <c r="G55" s="129">
        <v>497</v>
      </c>
      <c r="H55" s="129">
        <v>1754</v>
      </c>
      <c r="I55" s="129">
        <v>22</v>
      </c>
      <c r="J55" s="129">
        <v>10</v>
      </c>
      <c r="K55" s="129">
        <v>2887</v>
      </c>
      <c r="L55" s="129">
        <v>10</v>
      </c>
      <c r="M55" s="129">
        <v>2205</v>
      </c>
      <c r="N55" s="129">
        <v>3511</v>
      </c>
      <c r="O55" s="129">
        <v>420</v>
      </c>
      <c r="P55" s="129">
        <v>21</v>
      </c>
      <c r="Q55" s="125">
        <v>11352</v>
      </c>
      <c r="R55" s="229"/>
      <c r="S55" s="26"/>
      <c r="T55" s="26"/>
      <c r="U55" s="26"/>
    </row>
    <row r="56" spans="1:21" ht="19.149999999999999" customHeight="1">
      <c r="A56" s="230"/>
      <c r="B56" s="123" t="s">
        <v>181</v>
      </c>
      <c r="C56" s="129">
        <v>7</v>
      </c>
      <c r="D56" s="129">
        <v>5</v>
      </c>
      <c r="E56" s="129">
        <v>0</v>
      </c>
      <c r="F56" s="129">
        <v>0</v>
      </c>
      <c r="G56" s="129">
        <v>112</v>
      </c>
      <c r="H56" s="129">
        <v>0</v>
      </c>
      <c r="I56" s="129">
        <v>0</v>
      </c>
      <c r="J56" s="129">
        <v>0</v>
      </c>
      <c r="K56" s="129">
        <v>854</v>
      </c>
      <c r="L56" s="129">
        <v>2</v>
      </c>
      <c r="M56" s="129">
        <v>38</v>
      </c>
      <c r="N56" s="129">
        <v>196</v>
      </c>
      <c r="O56" s="129">
        <v>19</v>
      </c>
      <c r="P56" s="129">
        <v>2</v>
      </c>
      <c r="Q56" s="125">
        <v>1235</v>
      </c>
      <c r="R56" s="229"/>
      <c r="S56" s="26"/>
      <c r="T56" s="26"/>
      <c r="U56" s="26"/>
    </row>
    <row r="57" spans="1:21" ht="19.149999999999999" customHeight="1">
      <c r="A57" s="230"/>
      <c r="B57" s="123" t="s">
        <v>380</v>
      </c>
      <c r="C57" s="129">
        <v>16</v>
      </c>
      <c r="D57" s="129">
        <v>6</v>
      </c>
      <c r="E57" s="129">
        <v>0</v>
      </c>
      <c r="F57" s="129">
        <v>0</v>
      </c>
      <c r="G57" s="129">
        <v>177</v>
      </c>
      <c r="H57" s="129">
        <v>0</v>
      </c>
      <c r="I57" s="129">
        <v>0</v>
      </c>
      <c r="J57" s="129">
        <v>0</v>
      </c>
      <c r="K57" s="129">
        <v>854</v>
      </c>
      <c r="L57" s="129">
        <v>2</v>
      </c>
      <c r="M57" s="129">
        <v>38</v>
      </c>
      <c r="N57" s="129">
        <v>196</v>
      </c>
      <c r="O57" s="129">
        <v>19</v>
      </c>
      <c r="P57" s="129">
        <v>2</v>
      </c>
      <c r="Q57" s="125">
        <v>1310</v>
      </c>
      <c r="R57" s="229"/>
      <c r="S57" s="26"/>
      <c r="T57" s="26"/>
      <c r="U57" s="26"/>
    </row>
    <row r="59" spans="1:21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</row>
    <row r="60" spans="1:21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</row>
    <row r="61" spans="1:21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21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</row>
    <row r="63" spans="1:21"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</row>
    <row r="64" spans="1:21">
      <c r="C64" s="85"/>
    </row>
  </sheetData>
  <mergeCells count="18">
    <mergeCell ref="A41:A46"/>
    <mergeCell ref="A47:A52"/>
    <mergeCell ref="R1:R4"/>
    <mergeCell ref="R51:R57"/>
    <mergeCell ref="A5:A10"/>
    <mergeCell ref="A11:A16"/>
    <mergeCell ref="A17:A22"/>
    <mergeCell ref="B2:B4"/>
    <mergeCell ref="A1:Q1"/>
    <mergeCell ref="A2:A4"/>
    <mergeCell ref="Q2:Q4"/>
    <mergeCell ref="C2:P2"/>
    <mergeCell ref="C3:J3"/>
    <mergeCell ref="K3:P3"/>
    <mergeCell ref="A53:A57"/>
    <mergeCell ref="A23:A28"/>
    <mergeCell ref="A29:A34"/>
    <mergeCell ref="A35:A4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N72"/>
  <sheetViews>
    <sheetView zoomScale="70" zoomScaleNormal="70" zoomScaleSheetLayoutView="70" zoomScalePageLayoutView="30" workbookViewId="0">
      <selection sqref="A1:S1"/>
    </sheetView>
  </sheetViews>
  <sheetFormatPr defaultColWidth="9.28515625" defaultRowHeight="12.75"/>
  <cols>
    <col min="1" max="1" width="19.7109375" style="27" customWidth="1"/>
    <col min="2" max="2" width="27.28515625" style="27" customWidth="1"/>
    <col min="3" max="18" width="13.28515625" style="27" customWidth="1"/>
    <col min="19" max="19" width="15.5703125" style="27" customWidth="1"/>
    <col min="20" max="20" width="0.7109375" customWidth="1"/>
    <col min="21" max="16384" width="9.28515625" style="27"/>
  </cols>
  <sheetData>
    <row r="1" spans="1:40" s="26" customFormat="1" ht="30" customHeight="1">
      <c r="A1" s="245" t="s">
        <v>446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6"/>
      <c r="T1" s="203"/>
    </row>
    <row r="2" spans="1:40" s="26" customFormat="1" ht="20.100000000000001" customHeight="1">
      <c r="A2" s="237" t="s">
        <v>396</v>
      </c>
      <c r="B2" s="232"/>
      <c r="C2" s="250" t="s">
        <v>381</v>
      </c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251"/>
      <c r="P2" s="251"/>
      <c r="Q2" s="251"/>
      <c r="R2" s="252"/>
      <c r="S2" s="243" t="s">
        <v>17</v>
      </c>
      <c r="T2" s="203"/>
      <c r="U2" s="69"/>
      <c r="V2" s="69"/>
    </row>
    <row r="3" spans="1:40" s="26" customFormat="1" ht="20.100000000000001" customHeight="1">
      <c r="A3" s="237"/>
      <c r="B3" s="232"/>
      <c r="C3" s="242" t="s">
        <v>431</v>
      </c>
      <c r="D3" s="242"/>
      <c r="E3" s="242"/>
      <c r="F3" s="247" t="s">
        <v>430</v>
      </c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9"/>
      <c r="S3" s="243"/>
      <c r="T3" s="203"/>
      <c r="U3" s="69"/>
      <c r="V3" s="69"/>
    </row>
    <row r="4" spans="1:40" s="26" customFormat="1" ht="20.100000000000001" customHeight="1">
      <c r="A4" s="238"/>
      <c r="B4" s="233"/>
      <c r="C4" s="122" t="s">
        <v>12</v>
      </c>
      <c r="D4" s="122" t="s">
        <v>23</v>
      </c>
      <c r="E4" s="122" t="s">
        <v>329</v>
      </c>
      <c r="F4" s="122" t="s">
        <v>26</v>
      </c>
      <c r="G4" s="122" t="s">
        <v>309</v>
      </c>
      <c r="H4" s="122" t="s">
        <v>311</v>
      </c>
      <c r="I4" s="122" t="s">
        <v>312</v>
      </c>
      <c r="J4" s="122" t="s">
        <v>314</v>
      </c>
      <c r="K4" s="122" t="s">
        <v>315</v>
      </c>
      <c r="L4" s="122" t="s">
        <v>316</v>
      </c>
      <c r="M4" s="122" t="s">
        <v>92</v>
      </c>
      <c r="N4" s="122" t="s">
        <v>310</v>
      </c>
      <c r="O4" s="122" t="s">
        <v>317</v>
      </c>
      <c r="P4" s="122" t="s">
        <v>313</v>
      </c>
      <c r="Q4" s="122" t="s">
        <v>318</v>
      </c>
      <c r="R4" s="154" t="s">
        <v>510</v>
      </c>
      <c r="S4" s="244"/>
      <c r="T4" s="203"/>
      <c r="U4" s="69"/>
      <c r="V4" s="69"/>
    </row>
    <row r="5" spans="1:40" s="26" customFormat="1" ht="19.149999999999999" customHeight="1">
      <c r="A5" s="230" t="s">
        <v>398</v>
      </c>
      <c r="B5" s="123" t="s">
        <v>179</v>
      </c>
      <c r="C5" s="124">
        <v>36</v>
      </c>
      <c r="D5" s="124">
        <v>0</v>
      </c>
      <c r="E5" s="124">
        <v>141</v>
      </c>
      <c r="F5" s="124">
        <v>1804</v>
      </c>
      <c r="G5" s="124">
        <v>66</v>
      </c>
      <c r="H5" s="124">
        <v>610</v>
      </c>
      <c r="I5" s="124">
        <v>33</v>
      </c>
      <c r="J5" s="124">
        <v>113</v>
      </c>
      <c r="K5" s="124">
        <v>42</v>
      </c>
      <c r="L5" s="124">
        <v>7</v>
      </c>
      <c r="M5" s="124">
        <v>212</v>
      </c>
      <c r="N5" s="124">
        <v>0</v>
      </c>
      <c r="O5" s="124">
        <v>0</v>
      </c>
      <c r="P5" s="124">
        <v>5</v>
      </c>
      <c r="Q5" s="124">
        <v>249</v>
      </c>
      <c r="R5" s="160">
        <v>401</v>
      </c>
      <c r="S5" s="125">
        <v>3719</v>
      </c>
      <c r="T5" s="61"/>
      <c r="U5" s="69"/>
      <c r="V5" s="69"/>
      <c r="AN5" s="69"/>
    </row>
    <row r="6" spans="1:40" s="26" customFormat="1" ht="19.149999999999999" customHeight="1">
      <c r="A6" s="230"/>
      <c r="B6" s="123" t="s">
        <v>180</v>
      </c>
      <c r="C6" s="124">
        <v>20</v>
      </c>
      <c r="D6" s="124">
        <v>0</v>
      </c>
      <c r="E6" s="124">
        <v>124</v>
      </c>
      <c r="F6" s="124">
        <v>2486</v>
      </c>
      <c r="G6" s="124">
        <v>72</v>
      </c>
      <c r="H6" s="124">
        <v>650</v>
      </c>
      <c r="I6" s="124">
        <v>32</v>
      </c>
      <c r="J6" s="124">
        <v>120</v>
      </c>
      <c r="K6" s="124">
        <v>28</v>
      </c>
      <c r="L6" s="124">
        <v>7</v>
      </c>
      <c r="M6" s="124">
        <v>268</v>
      </c>
      <c r="N6" s="124">
        <v>0</v>
      </c>
      <c r="O6" s="124">
        <v>0</v>
      </c>
      <c r="P6" s="124">
        <v>5</v>
      </c>
      <c r="Q6" s="124">
        <v>252</v>
      </c>
      <c r="R6" s="160">
        <v>173</v>
      </c>
      <c r="S6" s="125">
        <v>4237</v>
      </c>
      <c r="T6" s="61"/>
      <c r="U6" s="69"/>
      <c r="V6" s="69"/>
      <c r="AN6" s="69"/>
    </row>
    <row r="7" spans="1:40" s="26" customFormat="1" ht="19.149999999999999" customHeight="1">
      <c r="A7" s="230"/>
      <c r="B7" s="123" t="s">
        <v>379</v>
      </c>
      <c r="C7" s="124">
        <v>20</v>
      </c>
      <c r="D7" s="124">
        <v>0</v>
      </c>
      <c r="E7" s="124">
        <v>119</v>
      </c>
      <c r="F7" s="124">
        <v>2486</v>
      </c>
      <c r="G7" s="124">
        <v>72</v>
      </c>
      <c r="H7" s="124">
        <v>650</v>
      </c>
      <c r="I7" s="124">
        <v>32</v>
      </c>
      <c r="J7" s="124">
        <v>120</v>
      </c>
      <c r="K7" s="124">
        <v>28</v>
      </c>
      <c r="L7" s="124">
        <v>7</v>
      </c>
      <c r="M7" s="124">
        <v>268</v>
      </c>
      <c r="N7" s="124">
        <v>0</v>
      </c>
      <c r="O7" s="124">
        <v>0</v>
      </c>
      <c r="P7" s="124">
        <v>5</v>
      </c>
      <c r="Q7" s="124">
        <v>252</v>
      </c>
      <c r="R7" s="160">
        <v>173</v>
      </c>
      <c r="S7" s="125">
        <v>4232</v>
      </c>
      <c r="T7" s="61"/>
      <c r="U7" s="69"/>
      <c r="V7" s="69"/>
      <c r="AN7" s="69"/>
    </row>
    <row r="8" spans="1:40" s="26" customFormat="1" ht="19.149999999999999" customHeight="1">
      <c r="A8" s="230"/>
      <c r="B8" s="123" t="s">
        <v>181</v>
      </c>
      <c r="C8" s="124">
        <v>20</v>
      </c>
      <c r="D8" s="124">
        <v>1</v>
      </c>
      <c r="E8" s="124">
        <v>66</v>
      </c>
      <c r="F8" s="124">
        <v>2130</v>
      </c>
      <c r="G8" s="124">
        <v>17</v>
      </c>
      <c r="H8" s="124">
        <v>225</v>
      </c>
      <c r="I8" s="124">
        <v>1</v>
      </c>
      <c r="J8" s="124">
        <v>90</v>
      </c>
      <c r="K8" s="124">
        <v>31</v>
      </c>
      <c r="L8" s="124">
        <v>10</v>
      </c>
      <c r="M8" s="124">
        <v>133</v>
      </c>
      <c r="N8" s="124">
        <v>0</v>
      </c>
      <c r="O8" s="124">
        <v>0</v>
      </c>
      <c r="P8" s="124">
        <v>0</v>
      </c>
      <c r="Q8" s="124">
        <v>9</v>
      </c>
      <c r="R8" s="160">
        <v>228</v>
      </c>
      <c r="S8" s="125">
        <v>2961</v>
      </c>
      <c r="T8" s="61"/>
      <c r="U8" s="69"/>
      <c r="V8" s="69"/>
      <c r="AN8" s="69"/>
    </row>
    <row r="9" spans="1:40" s="26" customFormat="1" ht="19.149999999999999" customHeight="1">
      <c r="A9" s="230"/>
      <c r="B9" s="123" t="s">
        <v>380</v>
      </c>
      <c r="C9" s="124">
        <v>23</v>
      </c>
      <c r="D9" s="124">
        <v>1</v>
      </c>
      <c r="E9" s="124">
        <v>80</v>
      </c>
      <c r="F9" s="124">
        <v>2130</v>
      </c>
      <c r="G9" s="124">
        <v>17</v>
      </c>
      <c r="H9" s="124">
        <v>225</v>
      </c>
      <c r="I9" s="124">
        <v>1</v>
      </c>
      <c r="J9" s="124">
        <v>90</v>
      </c>
      <c r="K9" s="124">
        <v>31</v>
      </c>
      <c r="L9" s="124">
        <v>10</v>
      </c>
      <c r="M9" s="124">
        <v>133</v>
      </c>
      <c r="N9" s="124">
        <v>0</v>
      </c>
      <c r="O9" s="124">
        <v>0</v>
      </c>
      <c r="P9" s="124">
        <v>0</v>
      </c>
      <c r="Q9" s="124">
        <v>9</v>
      </c>
      <c r="R9" s="160">
        <v>228</v>
      </c>
      <c r="S9" s="125">
        <v>2978</v>
      </c>
      <c r="T9" s="61"/>
      <c r="U9" s="69"/>
      <c r="V9" s="69"/>
      <c r="AN9" s="69"/>
    </row>
    <row r="10" spans="1:40" s="26" customFormat="1" ht="2.65" customHeight="1">
      <c r="A10" s="230"/>
      <c r="B10" s="126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127"/>
      <c r="N10" s="127"/>
      <c r="O10" s="127"/>
      <c r="P10" s="127"/>
      <c r="Q10" s="127"/>
      <c r="R10" s="127"/>
      <c r="S10" s="127"/>
      <c r="T10" s="61"/>
      <c r="U10" s="69"/>
      <c r="V10" s="69"/>
      <c r="AN10" s="69"/>
    </row>
    <row r="11" spans="1:40" s="26" customFormat="1" ht="19.149999999999999" customHeight="1">
      <c r="A11" s="230" t="s">
        <v>403</v>
      </c>
      <c r="B11" s="123" t="s">
        <v>179</v>
      </c>
      <c r="C11" s="124">
        <v>0</v>
      </c>
      <c r="D11" s="124">
        <v>7</v>
      </c>
      <c r="E11" s="124">
        <v>0</v>
      </c>
      <c r="F11" s="124">
        <v>645</v>
      </c>
      <c r="G11" s="124">
        <v>38</v>
      </c>
      <c r="H11" s="124">
        <v>339</v>
      </c>
      <c r="I11" s="124">
        <v>9</v>
      </c>
      <c r="J11" s="124">
        <v>24</v>
      </c>
      <c r="K11" s="124">
        <v>0</v>
      </c>
      <c r="L11" s="124">
        <v>3</v>
      </c>
      <c r="M11" s="124">
        <v>446</v>
      </c>
      <c r="N11" s="124">
        <v>0</v>
      </c>
      <c r="O11" s="124">
        <v>0</v>
      </c>
      <c r="P11" s="124">
        <v>2</v>
      </c>
      <c r="Q11" s="124">
        <v>105</v>
      </c>
      <c r="R11" s="160">
        <v>560</v>
      </c>
      <c r="S11" s="125">
        <v>2178</v>
      </c>
      <c r="T11" s="61"/>
      <c r="U11" s="69"/>
      <c r="V11" s="69"/>
      <c r="AN11" s="69"/>
    </row>
    <row r="12" spans="1:40" s="26" customFormat="1" ht="19.149999999999999" customHeight="1">
      <c r="A12" s="230"/>
      <c r="B12" s="123" t="s">
        <v>180</v>
      </c>
      <c r="C12" s="124">
        <v>0</v>
      </c>
      <c r="D12" s="124">
        <v>5</v>
      </c>
      <c r="E12" s="124">
        <v>0</v>
      </c>
      <c r="F12" s="124">
        <v>1345</v>
      </c>
      <c r="G12" s="124">
        <v>50</v>
      </c>
      <c r="H12" s="124">
        <v>336</v>
      </c>
      <c r="I12" s="124">
        <v>9</v>
      </c>
      <c r="J12" s="124">
        <v>23</v>
      </c>
      <c r="K12" s="124">
        <v>0</v>
      </c>
      <c r="L12" s="124">
        <v>1</v>
      </c>
      <c r="M12" s="124">
        <v>495</v>
      </c>
      <c r="N12" s="124">
        <v>0</v>
      </c>
      <c r="O12" s="124">
        <v>0</v>
      </c>
      <c r="P12" s="124">
        <v>2</v>
      </c>
      <c r="Q12" s="124">
        <v>102</v>
      </c>
      <c r="R12" s="160">
        <v>291</v>
      </c>
      <c r="S12" s="125">
        <v>2659</v>
      </c>
      <c r="T12" s="61"/>
      <c r="U12" s="69"/>
      <c r="V12" s="69"/>
    </row>
    <row r="13" spans="1:40" s="26" customFormat="1" ht="19.149999999999999" customHeight="1">
      <c r="A13" s="230"/>
      <c r="B13" s="123" t="s">
        <v>379</v>
      </c>
      <c r="C13" s="124">
        <v>0</v>
      </c>
      <c r="D13" s="124">
        <v>5</v>
      </c>
      <c r="E13" s="124">
        <v>0</v>
      </c>
      <c r="F13" s="124">
        <v>1345</v>
      </c>
      <c r="G13" s="124">
        <v>50</v>
      </c>
      <c r="H13" s="124">
        <v>336</v>
      </c>
      <c r="I13" s="124">
        <v>9</v>
      </c>
      <c r="J13" s="124">
        <v>23</v>
      </c>
      <c r="K13" s="124">
        <v>0</v>
      </c>
      <c r="L13" s="124">
        <v>1</v>
      </c>
      <c r="M13" s="124">
        <v>495</v>
      </c>
      <c r="N13" s="124">
        <v>0</v>
      </c>
      <c r="O13" s="124">
        <v>0</v>
      </c>
      <c r="P13" s="124">
        <v>2</v>
      </c>
      <c r="Q13" s="124">
        <v>102</v>
      </c>
      <c r="R13" s="160">
        <v>291</v>
      </c>
      <c r="S13" s="125">
        <v>2659</v>
      </c>
      <c r="T13" s="61"/>
      <c r="U13" s="69"/>
      <c r="V13" s="69"/>
    </row>
    <row r="14" spans="1:40" s="26" customFormat="1" ht="19.149999999999999" customHeight="1">
      <c r="A14" s="230"/>
      <c r="B14" s="123" t="s">
        <v>181</v>
      </c>
      <c r="C14" s="124">
        <v>0</v>
      </c>
      <c r="D14" s="124">
        <v>2</v>
      </c>
      <c r="E14" s="124">
        <v>0</v>
      </c>
      <c r="F14" s="124">
        <v>319</v>
      </c>
      <c r="G14" s="124">
        <v>17</v>
      </c>
      <c r="H14" s="124">
        <v>47</v>
      </c>
      <c r="I14" s="124">
        <v>0</v>
      </c>
      <c r="J14" s="124">
        <v>9</v>
      </c>
      <c r="K14" s="124">
        <v>0</v>
      </c>
      <c r="L14" s="124">
        <v>2</v>
      </c>
      <c r="M14" s="124">
        <v>164</v>
      </c>
      <c r="N14" s="124">
        <v>0</v>
      </c>
      <c r="O14" s="124">
        <v>0</v>
      </c>
      <c r="P14" s="124">
        <v>0</v>
      </c>
      <c r="Q14" s="124">
        <v>4</v>
      </c>
      <c r="R14" s="160">
        <v>269</v>
      </c>
      <c r="S14" s="125">
        <v>833</v>
      </c>
      <c r="T14" s="61"/>
      <c r="U14" s="69"/>
      <c r="V14" s="69"/>
    </row>
    <row r="15" spans="1:40" s="26" customFormat="1" ht="19.149999999999999" customHeight="1">
      <c r="A15" s="230"/>
      <c r="B15" s="123" t="s">
        <v>380</v>
      </c>
      <c r="C15" s="124">
        <v>0</v>
      </c>
      <c r="D15" s="124">
        <v>2</v>
      </c>
      <c r="E15" s="124">
        <v>0</v>
      </c>
      <c r="F15" s="124">
        <v>319</v>
      </c>
      <c r="G15" s="124">
        <v>17</v>
      </c>
      <c r="H15" s="124">
        <v>47</v>
      </c>
      <c r="I15" s="124">
        <v>0</v>
      </c>
      <c r="J15" s="124">
        <v>9</v>
      </c>
      <c r="K15" s="124">
        <v>0</v>
      </c>
      <c r="L15" s="124">
        <v>2</v>
      </c>
      <c r="M15" s="124">
        <v>164</v>
      </c>
      <c r="N15" s="124">
        <v>0</v>
      </c>
      <c r="O15" s="124">
        <v>0</v>
      </c>
      <c r="P15" s="124">
        <v>0</v>
      </c>
      <c r="Q15" s="124">
        <v>4</v>
      </c>
      <c r="R15" s="160">
        <v>269</v>
      </c>
      <c r="S15" s="125">
        <v>833</v>
      </c>
      <c r="T15" s="61"/>
      <c r="U15" s="69"/>
      <c r="V15" s="69"/>
    </row>
    <row r="16" spans="1:40" s="26" customFormat="1" ht="2.65" customHeight="1">
      <c r="A16" s="230"/>
      <c r="B16" s="126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27"/>
      <c r="T16" s="61"/>
      <c r="U16" s="69"/>
      <c r="V16" s="69"/>
    </row>
    <row r="17" spans="1:22" s="26" customFormat="1" ht="19.149999999999999" customHeight="1">
      <c r="A17" s="230" t="s">
        <v>402</v>
      </c>
      <c r="B17" s="123" t="s">
        <v>179</v>
      </c>
      <c r="C17" s="124">
        <v>0</v>
      </c>
      <c r="D17" s="124">
        <v>1</v>
      </c>
      <c r="E17" s="124">
        <v>0</v>
      </c>
      <c r="F17" s="124">
        <v>607</v>
      </c>
      <c r="G17" s="124">
        <v>46</v>
      </c>
      <c r="H17" s="124">
        <v>356</v>
      </c>
      <c r="I17" s="124">
        <v>10</v>
      </c>
      <c r="J17" s="124">
        <v>31</v>
      </c>
      <c r="K17" s="124">
        <v>0</v>
      </c>
      <c r="L17" s="124">
        <v>4</v>
      </c>
      <c r="M17" s="124">
        <v>261</v>
      </c>
      <c r="N17" s="124">
        <v>0</v>
      </c>
      <c r="O17" s="124">
        <v>0</v>
      </c>
      <c r="P17" s="124">
        <v>2</v>
      </c>
      <c r="Q17" s="124">
        <v>100</v>
      </c>
      <c r="R17" s="160">
        <v>288</v>
      </c>
      <c r="S17" s="125">
        <v>1706</v>
      </c>
      <c r="T17" s="61"/>
      <c r="U17" s="69"/>
      <c r="V17" s="69"/>
    </row>
    <row r="18" spans="1:22" s="26" customFormat="1" ht="19.149999999999999" customHeight="1">
      <c r="A18" s="230"/>
      <c r="B18" s="123" t="s">
        <v>180</v>
      </c>
      <c r="C18" s="124">
        <v>0</v>
      </c>
      <c r="D18" s="124">
        <v>1</v>
      </c>
      <c r="E18" s="124">
        <v>0</v>
      </c>
      <c r="F18" s="124">
        <v>811</v>
      </c>
      <c r="G18" s="124">
        <v>49</v>
      </c>
      <c r="H18" s="124">
        <v>355</v>
      </c>
      <c r="I18" s="124">
        <v>10</v>
      </c>
      <c r="J18" s="124">
        <v>31</v>
      </c>
      <c r="K18" s="124">
        <v>0</v>
      </c>
      <c r="L18" s="124">
        <v>3</v>
      </c>
      <c r="M18" s="124">
        <v>284</v>
      </c>
      <c r="N18" s="124">
        <v>0</v>
      </c>
      <c r="O18" s="124">
        <v>0</v>
      </c>
      <c r="P18" s="124">
        <v>2</v>
      </c>
      <c r="Q18" s="124">
        <v>103</v>
      </c>
      <c r="R18" s="160">
        <v>216</v>
      </c>
      <c r="S18" s="125">
        <v>1865</v>
      </c>
      <c r="T18" s="61"/>
      <c r="U18" s="69"/>
      <c r="V18" s="69"/>
    </row>
    <row r="19" spans="1:22" s="26" customFormat="1" ht="19.149999999999999" customHeight="1">
      <c r="A19" s="230"/>
      <c r="B19" s="123" t="s">
        <v>379</v>
      </c>
      <c r="C19" s="124">
        <v>0</v>
      </c>
      <c r="D19" s="124">
        <v>1</v>
      </c>
      <c r="E19" s="124">
        <v>0</v>
      </c>
      <c r="F19" s="124">
        <v>811</v>
      </c>
      <c r="G19" s="124">
        <v>49</v>
      </c>
      <c r="H19" s="124">
        <v>355</v>
      </c>
      <c r="I19" s="124">
        <v>10</v>
      </c>
      <c r="J19" s="124">
        <v>31</v>
      </c>
      <c r="K19" s="124">
        <v>0</v>
      </c>
      <c r="L19" s="124">
        <v>3</v>
      </c>
      <c r="M19" s="124">
        <v>284</v>
      </c>
      <c r="N19" s="124">
        <v>0</v>
      </c>
      <c r="O19" s="124">
        <v>0</v>
      </c>
      <c r="P19" s="124">
        <v>2</v>
      </c>
      <c r="Q19" s="124">
        <v>103</v>
      </c>
      <c r="R19" s="160">
        <v>216</v>
      </c>
      <c r="S19" s="125">
        <v>1865</v>
      </c>
      <c r="T19" s="61"/>
      <c r="U19" s="69"/>
      <c r="V19" s="69"/>
    </row>
    <row r="20" spans="1:22" s="26" customFormat="1" ht="19.149999999999999" customHeight="1">
      <c r="A20" s="230"/>
      <c r="B20" s="123" t="s">
        <v>181</v>
      </c>
      <c r="C20" s="124">
        <v>0</v>
      </c>
      <c r="D20" s="124">
        <v>0</v>
      </c>
      <c r="E20" s="124">
        <v>0</v>
      </c>
      <c r="F20" s="124">
        <v>229</v>
      </c>
      <c r="G20" s="124">
        <v>7</v>
      </c>
      <c r="H20" s="124">
        <v>33</v>
      </c>
      <c r="I20" s="124">
        <v>0</v>
      </c>
      <c r="J20" s="124">
        <v>15</v>
      </c>
      <c r="K20" s="124">
        <v>0</v>
      </c>
      <c r="L20" s="124">
        <v>2</v>
      </c>
      <c r="M20" s="124">
        <v>14</v>
      </c>
      <c r="N20" s="124">
        <v>0</v>
      </c>
      <c r="O20" s="124">
        <v>0</v>
      </c>
      <c r="P20" s="124">
        <v>0</v>
      </c>
      <c r="Q20" s="124">
        <v>1</v>
      </c>
      <c r="R20" s="160">
        <v>72</v>
      </c>
      <c r="S20" s="125">
        <v>373</v>
      </c>
      <c r="T20" s="61"/>
      <c r="U20" s="69"/>
      <c r="V20" s="69"/>
    </row>
    <row r="21" spans="1:22" s="26" customFormat="1" ht="19.149999999999999" customHeight="1">
      <c r="A21" s="230"/>
      <c r="B21" s="123" t="s">
        <v>380</v>
      </c>
      <c r="C21" s="124">
        <v>0</v>
      </c>
      <c r="D21" s="124">
        <v>0</v>
      </c>
      <c r="E21" s="124">
        <v>0</v>
      </c>
      <c r="F21" s="124">
        <v>229</v>
      </c>
      <c r="G21" s="124">
        <v>7</v>
      </c>
      <c r="H21" s="124">
        <v>33</v>
      </c>
      <c r="I21" s="124">
        <v>0</v>
      </c>
      <c r="J21" s="124">
        <v>15</v>
      </c>
      <c r="K21" s="124">
        <v>0</v>
      </c>
      <c r="L21" s="124">
        <v>2</v>
      </c>
      <c r="M21" s="124">
        <v>14</v>
      </c>
      <c r="N21" s="124">
        <v>0</v>
      </c>
      <c r="O21" s="124">
        <v>0</v>
      </c>
      <c r="P21" s="124">
        <v>0</v>
      </c>
      <c r="Q21" s="124">
        <v>1</v>
      </c>
      <c r="R21" s="160">
        <v>72</v>
      </c>
      <c r="S21" s="125">
        <v>373</v>
      </c>
      <c r="T21" s="61"/>
      <c r="U21" s="69"/>
      <c r="V21" s="69"/>
    </row>
    <row r="22" spans="1:22" s="26" customFormat="1" ht="2.65" customHeight="1">
      <c r="A22" s="230"/>
      <c r="B22" s="126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61"/>
      <c r="U22" s="69"/>
      <c r="V22" s="69"/>
    </row>
    <row r="23" spans="1:22" s="26" customFormat="1" ht="19.149999999999999" customHeight="1">
      <c r="A23" s="230" t="s">
        <v>400</v>
      </c>
      <c r="B23" s="123" t="s">
        <v>179</v>
      </c>
      <c r="C23" s="124">
        <v>2</v>
      </c>
      <c r="D23" s="124">
        <v>0</v>
      </c>
      <c r="E23" s="124">
        <v>0</v>
      </c>
      <c r="F23" s="124">
        <v>979</v>
      </c>
      <c r="G23" s="124">
        <v>58</v>
      </c>
      <c r="H23" s="124">
        <v>312</v>
      </c>
      <c r="I23" s="124">
        <v>7</v>
      </c>
      <c r="J23" s="124">
        <v>30</v>
      </c>
      <c r="K23" s="124">
        <v>0</v>
      </c>
      <c r="L23" s="124">
        <v>3</v>
      </c>
      <c r="M23" s="124">
        <v>721</v>
      </c>
      <c r="N23" s="124">
        <v>0</v>
      </c>
      <c r="O23" s="124">
        <v>0</v>
      </c>
      <c r="P23" s="124">
        <v>5</v>
      </c>
      <c r="Q23" s="124">
        <v>67</v>
      </c>
      <c r="R23" s="160">
        <v>287</v>
      </c>
      <c r="S23" s="125">
        <v>2471</v>
      </c>
      <c r="T23" s="61"/>
      <c r="U23" s="69"/>
      <c r="V23" s="69"/>
    </row>
    <row r="24" spans="1:22" s="26" customFormat="1" ht="19.149999999999999" customHeight="1">
      <c r="A24" s="230"/>
      <c r="B24" s="123" t="s">
        <v>180</v>
      </c>
      <c r="C24" s="124">
        <v>3</v>
      </c>
      <c r="D24" s="124">
        <v>0</v>
      </c>
      <c r="E24" s="124">
        <v>0</v>
      </c>
      <c r="F24" s="124">
        <v>1316</v>
      </c>
      <c r="G24" s="124">
        <v>67</v>
      </c>
      <c r="H24" s="124">
        <v>319</v>
      </c>
      <c r="I24" s="124">
        <v>7</v>
      </c>
      <c r="J24" s="124">
        <v>35</v>
      </c>
      <c r="K24" s="124">
        <v>0</v>
      </c>
      <c r="L24" s="124">
        <v>7</v>
      </c>
      <c r="M24" s="124">
        <v>719</v>
      </c>
      <c r="N24" s="124">
        <v>0</v>
      </c>
      <c r="O24" s="124">
        <v>0</v>
      </c>
      <c r="P24" s="124">
        <v>5</v>
      </c>
      <c r="Q24" s="124">
        <v>68</v>
      </c>
      <c r="R24" s="160">
        <v>185</v>
      </c>
      <c r="S24" s="125">
        <v>2731</v>
      </c>
      <c r="T24" s="61"/>
      <c r="U24" s="69"/>
      <c r="V24" s="69"/>
    </row>
    <row r="25" spans="1:22" s="26" customFormat="1" ht="19.149999999999999" customHeight="1">
      <c r="A25" s="230"/>
      <c r="B25" s="123" t="s">
        <v>379</v>
      </c>
      <c r="C25" s="124">
        <v>3</v>
      </c>
      <c r="D25" s="124">
        <v>0</v>
      </c>
      <c r="E25" s="124">
        <v>0</v>
      </c>
      <c r="F25" s="124">
        <v>1316</v>
      </c>
      <c r="G25" s="124">
        <v>67</v>
      </c>
      <c r="H25" s="124">
        <v>319</v>
      </c>
      <c r="I25" s="124">
        <v>7</v>
      </c>
      <c r="J25" s="124">
        <v>35</v>
      </c>
      <c r="K25" s="124">
        <v>0</v>
      </c>
      <c r="L25" s="124">
        <v>7</v>
      </c>
      <c r="M25" s="124">
        <v>719</v>
      </c>
      <c r="N25" s="124">
        <v>0</v>
      </c>
      <c r="O25" s="124">
        <v>0</v>
      </c>
      <c r="P25" s="124">
        <v>5</v>
      </c>
      <c r="Q25" s="124">
        <v>68</v>
      </c>
      <c r="R25" s="160">
        <v>185</v>
      </c>
      <c r="S25" s="125">
        <v>2731</v>
      </c>
      <c r="T25" s="61"/>
      <c r="U25" s="69"/>
      <c r="V25" s="69"/>
    </row>
    <row r="26" spans="1:22" s="26" customFormat="1" ht="19.149999999999999" customHeight="1">
      <c r="A26" s="230"/>
      <c r="B26" s="123" t="s">
        <v>181</v>
      </c>
      <c r="C26" s="124">
        <v>0</v>
      </c>
      <c r="D26" s="124">
        <v>0</v>
      </c>
      <c r="E26" s="124">
        <v>0</v>
      </c>
      <c r="F26" s="124">
        <v>556</v>
      </c>
      <c r="G26" s="124">
        <v>11</v>
      </c>
      <c r="H26" s="124">
        <v>39</v>
      </c>
      <c r="I26" s="124">
        <v>0</v>
      </c>
      <c r="J26" s="124">
        <v>17</v>
      </c>
      <c r="K26" s="124">
        <v>0</v>
      </c>
      <c r="L26" s="124">
        <v>1</v>
      </c>
      <c r="M26" s="124">
        <v>121</v>
      </c>
      <c r="N26" s="124">
        <v>0</v>
      </c>
      <c r="O26" s="124">
        <v>0</v>
      </c>
      <c r="P26" s="124">
        <v>0</v>
      </c>
      <c r="Q26" s="124">
        <v>1</v>
      </c>
      <c r="R26" s="160">
        <v>102</v>
      </c>
      <c r="S26" s="125">
        <v>848</v>
      </c>
      <c r="T26" s="61"/>
      <c r="U26" s="69"/>
      <c r="V26" s="69"/>
    </row>
    <row r="27" spans="1:22" s="26" customFormat="1" ht="19.149999999999999" customHeight="1">
      <c r="A27" s="230"/>
      <c r="B27" s="123" t="s">
        <v>380</v>
      </c>
      <c r="C27" s="124">
        <v>0</v>
      </c>
      <c r="D27" s="124">
        <v>0</v>
      </c>
      <c r="E27" s="124">
        <v>0</v>
      </c>
      <c r="F27" s="124">
        <v>556</v>
      </c>
      <c r="G27" s="124">
        <v>11</v>
      </c>
      <c r="H27" s="124">
        <v>39</v>
      </c>
      <c r="I27" s="124">
        <v>0</v>
      </c>
      <c r="J27" s="124">
        <v>17</v>
      </c>
      <c r="K27" s="124">
        <v>0</v>
      </c>
      <c r="L27" s="124">
        <v>1</v>
      </c>
      <c r="M27" s="124">
        <v>121</v>
      </c>
      <c r="N27" s="124">
        <v>0</v>
      </c>
      <c r="O27" s="124">
        <v>0</v>
      </c>
      <c r="P27" s="124">
        <v>0</v>
      </c>
      <c r="Q27" s="124">
        <v>1</v>
      </c>
      <c r="R27" s="160">
        <v>102</v>
      </c>
      <c r="S27" s="125">
        <v>848</v>
      </c>
      <c r="T27" s="61"/>
      <c r="U27" s="69"/>
      <c r="V27" s="69"/>
    </row>
    <row r="28" spans="1:22" s="26" customFormat="1" ht="2.65" customHeight="1">
      <c r="A28" s="230"/>
      <c r="B28" s="126"/>
      <c r="C28" s="127"/>
      <c r="D28" s="127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61"/>
      <c r="U28" s="69"/>
      <c r="V28" s="69"/>
    </row>
    <row r="29" spans="1:22" s="26" customFormat="1" ht="19.149999999999999" customHeight="1">
      <c r="A29" s="230" t="s">
        <v>404</v>
      </c>
      <c r="B29" s="123" t="s">
        <v>179</v>
      </c>
      <c r="C29" s="124">
        <v>0</v>
      </c>
      <c r="D29" s="124">
        <v>0</v>
      </c>
      <c r="E29" s="124">
        <v>0</v>
      </c>
      <c r="F29" s="124">
        <v>1031</v>
      </c>
      <c r="G29" s="124">
        <v>89</v>
      </c>
      <c r="H29" s="124">
        <v>416</v>
      </c>
      <c r="I29" s="124">
        <v>13</v>
      </c>
      <c r="J29" s="124">
        <v>47</v>
      </c>
      <c r="K29" s="124">
        <v>0</v>
      </c>
      <c r="L29" s="124">
        <v>5</v>
      </c>
      <c r="M29" s="124">
        <v>635</v>
      </c>
      <c r="N29" s="124">
        <v>0</v>
      </c>
      <c r="O29" s="124">
        <v>0</v>
      </c>
      <c r="P29" s="124">
        <v>10</v>
      </c>
      <c r="Q29" s="124">
        <v>73</v>
      </c>
      <c r="R29" s="160">
        <v>388</v>
      </c>
      <c r="S29" s="125">
        <v>2707</v>
      </c>
      <c r="T29" s="61"/>
      <c r="U29" s="69"/>
      <c r="V29" s="69"/>
    </row>
    <row r="30" spans="1:22" s="26" customFormat="1" ht="19.149999999999999" customHeight="1">
      <c r="A30" s="230"/>
      <c r="B30" s="123" t="s">
        <v>180</v>
      </c>
      <c r="C30" s="124">
        <v>0</v>
      </c>
      <c r="D30" s="124">
        <v>0</v>
      </c>
      <c r="E30" s="124">
        <v>0</v>
      </c>
      <c r="F30" s="124">
        <v>1204</v>
      </c>
      <c r="G30" s="124">
        <v>92</v>
      </c>
      <c r="H30" s="124">
        <v>409</v>
      </c>
      <c r="I30" s="124">
        <v>12</v>
      </c>
      <c r="J30" s="124">
        <v>45</v>
      </c>
      <c r="K30" s="124">
        <v>0</v>
      </c>
      <c r="L30" s="124">
        <v>7</v>
      </c>
      <c r="M30" s="124">
        <v>716</v>
      </c>
      <c r="N30" s="124">
        <v>0</v>
      </c>
      <c r="O30" s="124">
        <v>0</v>
      </c>
      <c r="P30" s="124">
        <v>10</v>
      </c>
      <c r="Q30" s="124">
        <v>73</v>
      </c>
      <c r="R30" s="160">
        <v>292</v>
      </c>
      <c r="S30" s="125">
        <v>2860</v>
      </c>
      <c r="T30" s="61"/>
      <c r="U30" s="69"/>
      <c r="V30" s="69"/>
    </row>
    <row r="31" spans="1:22" s="26" customFormat="1" ht="19.149999999999999" customHeight="1">
      <c r="A31" s="230"/>
      <c r="B31" s="123" t="s">
        <v>379</v>
      </c>
      <c r="C31" s="124">
        <v>0</v>
      </c>
      <c r="D31" s="124">
        <v>0</v>
      </c>
      <c r="E31" s="124">
        <v>0</v>
      </c>
      <c r="F31" s="124">
        <v>1204</v>
      </c>
      <c r="G31" s="124">
        <v>92</v>
      </c>
      <c r="H31" s="124">
        <v>409</v>
      </c>
      <c r="I31" s="124">
        <v>12</v>
      </c>
      <c r="J31" s="124">
        <v>45</v>
      </c>
      <c r="K31" s="124">
        <v>0</v>
      </c>
      <c r="L31" s="124">
        <v>7</v>
      </c>
      <c r="M31" s="124">
        <v>716</v>
      </c>
      <c r="N31" s="124">
        <v>0</v>
      </c>
      <c r="O31" s="124">
        <v>0</v>
      </c>
      <c r="P31" s="124">
        <v>10</v>
      </c>
      <c r="Q31" s="124">
        <v>73</v>
      </c>
      <c r="R31" s="160">
        <v>292</v>
      </c>
      <c r="S31" s="125">
        <v>2860</v>
      </c>
      <c r="T31" s="61"/>
      <c r="U31" s="69"/>
      <c r="V31" s="69"/>
    </row>
    <row r="32" spans="1:22" s="26" customFormat="1" ht="19.149999999999999" customHeight="1">
      <c r="A32" s="230"/>
      <c r="B32" s="123" t="s">
        <v>181</v>
      </c>
      <c r="C32" s="124">
        <v>0</v>
      </c>
      <c r="D32" s="124">
        <v>0</v>
      </c>
      <c r="E32" s="124">
        <v>0</v>
      </c>
      <c r="F32" s="124">
        <v>364</v>
      </c>
      <c r="G32" s="124">
        <v>15</v>
      </c>
      <c r="H32" s="124">
        <v>59</v>
      </c>
      <c r="I32" s="124">
        <v>1</v>
      </c>
      <c r="J32" s="124">
        <v>21</v>
      </c>
      <c r="K32" s="124">
        <v>0</v>
      </c>
      <c r="L32" s="124">
        <v>1</v>
      </c>
      <c r="M32" s="124">
        <v>134</v>
      </c>
      <c r="N32" s="124">
        <v>0</v>
      </c>
      <c r="O32" s="124">
        <v>0</v>
      </c>
      <c r="P32" s="124">
        <v>0</v>
      </c>
      <c r="Q32" s="124">
        <v>4</v>
      </c>
      <c r="R32" s="160">
        <v>96</v>
      </c>
      <c r="S32" s="125">
        <v>695</v>
      </c>
      <c r="T32" s="61"/>
      <c r="U32" s="69"/>
      <c r="V32" s="69"/>
    </row>
    <row r="33" spans="1:22" s="26" customFormat="1" ht="19.149999999999999" customHeight="1">
      <c r="A33" s="230"/>
      <c r="B33" s="123" t="s">
        <v>380</v>
      </c>
      <c r="C33" s="124">
        <v>0</v>
      </c>
      <c r="D33" s="124">
        <v>0</v>
      </c>
      <c r="E33" s="124">
        <v>0</v>
      </c>
      <c r="F33" s="124">
        <v>364</v>
      </c>
      <c r="G33" s="124">
        <v>15</v>
      </c>
      <c r="H33" s="124">
        <v>59</v>
      </c>
      <c r="I33" s="124">
        <v>1</v>
      </c>
      <c r="J33" s="124">
        <v>21</v>
      </c>
      <c r="K33" s="124">
        <v>0</v>
      </c>
      <c r="L33" s="124">
        <v>1</v>
      </c>
      <c r="M33" s="124">
        <v>134</v>
      </c>
      <c r="N33" s="124">
        <v>0</v>
      </c>
      <c r="O33" s="124">
        <v>0</v>
      </c>
      <c r="P33" s="124">
        <v>0</v>
      </c>
      <c r="Q33" s="124">
        <v>4</v>
      </c>
      <c r="R33" s="160">
        <v>96</v>
      </c>
      <c r="S33" s="125">
        <v>695</v>
      </c>
      <c r="T33" s="61"/>
      <c r="U33" s="69"/>
      <c r="V33" s="69"/>
    </row>
    <row r="34" spans="1:22" s="26" customFormat="1" ht="2.65" customHeight="1">
      <c r="A34" s="230"/>
      <c r="B34" s="126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61"/>
      <c r="U34" s="69"/>
      <c r="V34" s="69"/>
    </row>
    <row r="35" spans="1:22" s="26" customFormat="1" ht="19.149999999999999" customHeight="1">
      <c r="A35" s="230" t="s">
        <v>397</v>
      </c>
      <c r="B35" s="123" t="s">
        <v>179</v>
      </c>
      <c r="C35" s="124">
        <v>6</v>
      </c>
      <c r="D35" s="124">
        <v>0</v>
      </c>
      <c r="E35" s="124">
        <v>1</v>
      </c>
      <c r="F35" s="124">
        <v>615</v>
      </c>
      <c r="G35" s="124">
        <v>26</v>
      </c>
      <c r="H35" s="124">
        <v>330</v>
      </c>
      <c r="I35" s="124">
        <v>4</v>
      </c>
      <c r="J35" s="124">
        <v>23</v>
      </c>
      <c r="K35" s="124">
        <v>8</v>
      </c>
      <c r="L35" s="124">
        <v>9</v>
      </c>
      <c r="M35" s="124">
        <v>839</v>
      </c>
      <c r="N35" s="124">
        <v>18</v>
      </c>
      <c r="O35" s="124">
        <v>28</v>
      </c>
      <c r="P35" s="124">
        <v>13</v>
      </c>
      <c r="Q35" s="124">
        <v>88</v>
      </c>
      <c r="R35" s="160">
        <v>554</v>
      </c>
      <c r="S35" s="125">
        <v>2562</v>
      </c>
      <c r="T35" s="61"/>
      <c r="U35" s="69"/>
      <c r="V35" s="69"/>
    </row>
    <row r="36" spans="1:22" s="26" customFormat="1" ht="19.149999999999999" customHeight="1">
      <c r="A36" s="230"/>
      <c r="B36" s="123" t="s">
        <v>180</v>
      </c>
      <c r="C36" s="124">
        <v>2</v>
      </c>
      <c r="D36" s="124">
        <v>0</v>
      </c>
      <c r="E36" s="124">
        <v>1</v>
      </c>
      <c r="F36" s="124">
        <v>1163</v>
      </c>
      <c r="G36" s="124">
        <v>25</v>
      </c>
      <c r="H36" s="124">
        <v>326</v>
      </c>
      <c r="I36" s="124">
        <v>4</v>
      </c>
      <c r="J36" s="124">
        <v>30</v>
      </c>
      <c r="K36" s="124">
        <v>8</v>
      </c>
      <c r="L36" s="124">
        <v>8</v>
      </c>
      <c r="M36" s="124">
        <v>884</v>
      </c>
      <c r="N36" s="124">
        <v>14</v>
      </c>
      <c r="O36" s="124">
        <v>25</v>
      </c>
      <c r="P36" s="124">
        <v>13</v>
      </c>
      <c r="Q36" s="124">
        <v>91</v>
      </c>
      <c r="R36" s="160">
        <v>400</v>
      </c>
      <c r="S36" s="125">
        <v>2994</v>
      </c>
      <c r="T36" s="61"/>
      <c r="U36" s="69"/>
      <c r="V36" s="69"/>
    </row>
    <row r="37" spans="1:22" s="26" customFormat="1" ht="19.149999999999999" customHeight="1">
      <c r="A37" s="230"/>
      <c r="B37" s="123" t="s">
        <v>379</v>
      </c>
      <c r="C37" s="124">
        <v>2</v>
      </c>
      <c r="D37" s="124">
        <v>0</v>
      </c>
      <c r="E37" s="124">
        <v>1</v>
      </c>
      <c r="F37" s="124">
        <v>1163</v>
      </c>
      <c r="G37" s="124">
        <v>25</v>
      </c>
      <c r="H37" s="124">
        <v>326</v>
      </c>
      <c r="I37" s="124">
        <v>4</v>
      </c>
      <c r="J37" s="124">
        <v>30</v>
      </c>
      <c r="K37" s="124">
        <v>8</v>
      </c>
      <c r="L37" s="124">
        <v>8</v>
      </c>
      <c r="M37" s="124">
        <v>884</v>
      </c>
      <c r="N37" s="124">
        <v>14</v>
      </c>
      <c r="O37" s="124">
        <v>25</v>
      </c>
      <c r="P37" s="124">
        <v>13</v>
      </c>
      <c r="Q37" s="124">
        <v>91</v>
      </c>
      <c r="R37" s="160">
        <v>400</v>
      </c>
      <c r="S37" s="125">
        <v>2994</v>
      </c>
      <c r="T37" s="61"/>
      <c r="U37" s="69"/>
      <c r="V37" s="69"/>
    </row>
    <row r="38" spans="1:22" s="26" customFormat="1" ht="19.149999999999999" customHeight="1">
      <c r="A38" s="230"/>
      <c r="B38" s="123" t="s">
        <v>181</v>
      </c>
      <c r="C38" s="124">
        <v>4</v>
      </c>
      <c r="D38" s="124">
        <v>0</v>
      </c>
      <c r="E38" s="124">
        <v>0</v>
      </c>
      <c r="F38" s="124">
        <v>327</v>
      </c>
      <c r="G38" s="124">
        <v>7</v>
      </c>
      <c r="H38" s="124">
        <v>46</v>
      </c>
      <c r="I38" s="124">
        <v>0</v>
      </c>
      <c r="J38" s="124">
        <v>13</v>
      </c>
      <c r="K38" s="124">
        <v>2</v>
      </c>
      <c r="L38" s="124">
        <v>2</v>
      </c>
      <c r="M38" s="124">
        <v>75</v>
      </c>
      <c r="N38" s="124">
        <v>6</v>
      </c>
      <c r="O38" s="124">
        <v>7</v>
      </c>
      <c r="P38" s="124">
        <v>0</v>
      </c>
      <c r="Q38" s="124">
        <v>3</v>
      </c>
      <c r="R38" s="160">
        <v>154</v>
      </c>
      <c r="S38" s="125">
        <v>646</v>
      </c>
      <c r="T38" s="61"/>
      <c r="U38" s="69"/>
      <c r="V38" s="69"/>
    </row>
    <row r="39" spans="1:22" s="26" customFormat="1" ht="19.149999999999999" customHeight="1">
      <c r="A39" s="230"/>
      <c r="B39" s="123" t="s">
        <v>380</v>
      </c>
      <c r="C39" s="124">
        <v>4</v>
      </c>
      <c r="D39" s="124">
        <v>0</v>
      </c>
      <c r="E39" s="124">
        <v>0</v>
      </c>
      <c r="F39" s="124">
        <v>327</v>
      </c>
      <c r="G39" s="124">
        <v>7</v>
      </c>
      <c r="H39" s="124">
        <v>46</v>
      </c>
      <c r="I39" s="124">
        <v>0</v>
      </c>
      <c r="J39" s="124">
        <v>13</v>
      </c>
      <c r="K39" s="124">
        <v>2</v>
      </c>
      <c r="L39" s="124">
        <v>2</v>
      </c>
      <c r="M39" s="124">
        <v>75</v>
      </c>
      <c r="N39" s="124">
        <v>6</v>
      </c>
      <c r="O39" s="124">
        <v>7</v>
      </c>
      <c r="P39" s="124">
        <v>0</v>
      </c>
      <c r="Q39" s="124">
        <v>3</v>
      </c>
      <c r="R39" s="160">
        <v>154</v>
      </c>
      <c r="S39" s="125">
        <v>646</v>
      </c>
      <c r="T39" s="61"/>
      <c r="U39" s="69"/>
      <c r="V39" s="69"/>
    </row>
    <row r="40" spans="1:22" s="26" customFormat="1" ht="2.65" customHeight="1">
      <c r="A40" s="230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61"/>
      <c r="U40" s="69"/>
      <c r="V40" s="69"/>
    </row>
    <row r="41" spans="1:22" s="26" customFormat="1" ht="19.149999999999999" customHeight="1">
      <c r="A41" s="230" t="s">
        <v>401</v>
      </c>
      <c r="B41" s="123" t="s">
        <v>179</v>
      </c>
      <c r="C41" s="124">
        <v>0</v>
      </c>
      <c r="D41" s="124">
        <v>0</v>
      </c>
      <c r="E41" s="124">
        <v>1</v>
      </c>
      <c r="F41" s="124">
        <v>923</v>
      </c>
      <c r="G41" s="124">
        <v>33</v>
      </c>
      <c r="H41" s="124">
        <v>432</v>
      </c>
      <c r="I41" s="124">
        <v>22</v>
      </c>
      <c r="J41" s="124">
        <v>72</v>
      </c>
      <c r="K41" s="124">
        <v>0</v>
      </c>
      <c r="L41" s="124">
        <v>9</v>
      </c>
      <c r="M41" s="124">
        <v>1843</v>
      </c>
      <c r="N41" s="124">
        <v>0</v>
      </c>
      <c r="O41" s="124">
        <v>0</v>
      </c>
      <c r="P41" s="124">
        <v>3</v>
      </c>
      <c r="Q41" s="124">
        <v>119</v>
      </c>
      <c r="R41" s="160">
        <v>909</v>
      </c>
      <c r="S41" s="125">
        <v>4366</v>
      </c>
      <c r="T41" s="61"/>
      <c r="U41" s="69"/>
      <c r="V41" s="69"/>
    </row>
    <row r="42" spans="1:22" s="26" customFormat="1" ht="19.149999999999999" customHeight="1">
      <c r="A42" s="230"/>
      <c r="B42" s="123" t="s">
        <v>180</v>
      </c>
      <c r="C42" s="124">
        <v>0</v>
      </c>
      <c r="D42" s="124">
        <v>0</v>
      </c>
      <c r="E42" s="124">
        <v>2</v>
      </c>
      <c r="F42" s="124">
        <v>1617</v>
      </c>
      <c r="G42" s="124">
        <v>37</v>
      </c>
      <c r="H42" s="124">
        <v>407</v>
      </c>
      <c r="I42" s="124">
        <v>21</v>
      </c>
      <c r="J42" s="124">
        <v>69</v>
      </c>
      <c r="K42" s="124">
        <v>0</v>
      </c>
      <c r="L42" s="124">
        <v>7</v>
      </c>
      <c r="M42" s="124">
        <v>1563</v>
      </c>
      <c r="N42" s="124">
        <v>0</v>
      </c>
      <c r="O42" s="124">
        <v>0</v>
      </c>
      <c r="P42" s="124">
        <v>3</v>
      </c>
      <c r="Q42" s="124">
        <v>119</v>
      </c>
      <c r="R42" s="160">
        <v>526</v>
      </c>
      <c r="S42" s="125">
        <v>4371</v>
      </c>
      <c r="T42" s="61"/>
      <c r="U42" s="69"/>
      <c r="V42" s="69"/>
    </row>
    <row r="43" spans="1:22" s="26" customFormat="1" ht="19.149999999999999" customHeight="1">
      <c r="A43" s="230"/>
      <c r="B43" s="123" t="s">
        <v>379</v>
      </c>
      <c r="C43" s="124">
        <v>0</v>
      </c>
      <c r="D43" s="124">
        <v>0</v>
      </c>
      <c r="E43" s="124">
        <v>2</v>
      </c>
      <c r="F43" s="124">
        <v>1617</v>
      </c>
      <c r="G43" s="124">
        <v>37</v>
      </c>
      <c r="H43" s="124">
        <v>407</v>
      </c>
      <c r="I43" s="124">
        <v>21</v>
      </c>
      <c r="J43" s="124">
        <v>69</v>
      </c>
      <c r="K43" s="124">
        <v>0</v>
      </c>
      <c r="L43" s="124">
        <v>7</v>
      </c>
      <c r="M43" s="124">
        <v>1563</v>
      </c>
      <c r="N43" s="124">
        <v>0</v>
      </c>
      <c r="O43" s="124">
        <v>0</v>
      </c>
      <c r="P43" s="124">
        <v>3</v>
      </c>
      <c r="Q43" s="124">
        <v>119</v>
      </c>
      <c r="R43" s="160">
        <v>526</v>
      </c>
      <c r="S43" s="125">
        <v>4371</v>
      </c>
      <c r="T43" s="61"/>
      <c r="U43" s="69"/>
      <c r="V43" s="69"/>
    </row>
    <row r="44" spans="1:22" s="26" customFormat="1" ht="19.149999999999999" customHeight="1">
      <c r="A44" s="230"/>
      <c r="B44" s="123" t="s">
        <v>181</v>
      </c>
      <c r="C44" s="124">
        <v>0</v>
      </c>
      <c r="D44" s="124">
        <v>0</v>
      </c>
      <c r="E44" s="124">
        <v>0</v>
      </c>
      <c r="F44" s="124">
        <v>478</v>
      </c>
      <c r="G44" s="124">
        <v>5</v>
      </c>
      <c r="H44" s="124">
        <v>181</v>
      </c>
      <c r="I44" s="124">
        <v>1</v>
      </c>
      <c r="J44" s="124">
        <v>26</v>
      </c>
      <c r="K44" s="124">
        <v>0</v>
      </c>
      <c r="L44" s="124">
        <v>3</v>
      </c>
      <c r="M44" s="124">
        <v>434</v>
      </c>
      <c r="N44" s="124">
        <v>0</v>
      </c>
      <c r="O44" s="124">
        <v>0</v>
      </c>
      <c r="P44" s="124">
        <v>0</v>
      </c>
      <c r="Q44" s="124">
        <v>3</v>
      </c>
      <c r="R44" s="160">
        <v>383</v>
      </c>
      <c r="S44" s="125">
        <v>1514</v>
      </c>
      <c r="T44" s="61"/>
      <c r="U44" s="69"/>
      <c r="V44" s="69"/>
    </row>
    <row r="45" spans="1:22" s="26" customFormat="1" ht="19.149999999999999" customHeight="1">
      <c r="A45" s="230"/>
      <c r="B45" s="123" t="s">
        <v>380</v>
      </c>
      <c r="C45" s="124">
        <v>0</v>
      </c>
      <c r="D45" s="124">
        <v>0</v>
      </c>
      <c r="E45" s="124">
        <v>0</v>
      </c>
      <c r="F45" s="124">
        <v>478</v>
      </c>
      <c r="G45" s="124">
        <v>5</v>
      </c>
      <c r="H45" s="124">
        <v>181</v>
      </c>
      <c r="I45" s="124">
        <v>1</v>
      </c>
      <c r="J45" s="124">
        <v>26</v>
      </c>
      <c r="K45" s="124">
        <v>0</v>
      </c>
      <c r="L45" s="124">
        <v>3</v>
      </c>
      <c r="M45" s="124">
        <v>434</v>
      </c>
      <c r="N45" s="124">
        <v>0</v>
      </c>
      <c r="O45" s="124">
        <v>0</v>
      </c>
      <c r="P45" s="124">
        <v>0</v>
      </c>
      <c r="Q45" s="124">
        <v>3</v>
      </c>
      <c r="R45" s="160">
        <v>383</v>
      </c>
      <c r="S45" s="125">
        <v>1514</v>
      </c>
      <c r="T45" s="61"/>
      <c r="U45" s="69"/>
      <c r="V45" s="69"/>
    </row>
    <row r="46" spans="1:22" s="26" customFormat="1" ht="2.65" customHeight="1">
      <c r="A46" s="230"/>
      <c r="B46" s="126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61"/>
      <c r="U46" s="69"/>
      <c r="V46" s="69"/>
    </row>
    <row r="47" spans="1:22" s="26" customFormat="1" ht="19.149999999999999" customHeight="1">
      <c r="A47" s="230" t="s">
        <v>399</v>
      </c>
      <c r="B47" s="123" t="s">
        <v>179</v>
      </c>
      <c r="C47" s="124">
        <v>0</v>
      </c>
      <c r="D47" s="124">
        <v>0</v>
      </c>
      <c r="E47" s="124">
        <v>0</v>
      </c>
      <c r="F47" s="124">
        <v>1351</v>
      </c>
      <c r="G47" s="124">
        <v>49</v>
      </c>
      <c r="H47" s="124">
        <v>397</v>
      </c>
      <c r="I47" s="124">
        <v>11</v>
      </c>
      <c r="J47" s="124">
        <v>57</v>
      </c>
      <c r="K47" s="124">
        <v>0</v>
      </c>
      <c r="L47" s="124">
        <v>6</v>
      </c>
      <c r="M47" s="124">
        <v>1447</v>
      </c>
      <c r="N47" s="124">
        <v>0</v>
      </c>
      <c r="O47" s="124">
        <v>0</v>
      </c>
      <c r="P47" s="124">
        <v>2</v>
      </c>
      <c r="Q47" s="124">
        <v>209</v>
      </c>
      <c r="R47" s="160">
        <v>587</v>
      </c>
      <c r="S47" s="125">
        <v>4116</v>
      </c>
      <c r="T47" s="61"/>
      <c r="U47" s="69"/>
      <c r="V47" s="69"/>
    </row>
    <row r="48" spans="1:22" s="26" customFormat="1" ht="19.149999999999999" customHeight="1">
      <c r="A48" s="230"/>
      <c r="B48" s="123" t="s">
        <v>180</v>
      </c>
      <c r="C48" s="124">
        <v>0</v>
      </c>
      <c r="D48" s="124">
        <v>0</v>
      </c>
      <c r="E48" s="124">
        <v>0</v>
      </c>
      <c r="F48" s="124">
        <v>2001</v>
      </c>
      <c r="G48" s="124">
        <v>68</v>
      </c>
      <c r="H48" s="124">
        <v>372</v>
      </c>
      <c r="I48" s="124">
        <v>10</v>
      </c>
      <c r="J48" s="124">
        <v>69</v>
      </c>
      <c r="K48" s="124">
        <v>1</v>
      </c>
      <c r="L48" s="124">
        <v>8</v>
      </c>
      <c r="M48" s="124">
        <v>1060</v>
      </c>
      <c r="N48" s="124">
        <v>0</v>
      </c>
      <c r="O48" s="124">
        <v>0</v>
      </c>
      <c r="P48" s="124">
        <v>2</v>
      </c>
      <c r="Q48" s="124">
        <v>208</v>
      </c>
      <c r="R48" s="160">
        <v>274</v>
      </c>
      <c r="S48" s="125">
        <v>4073</v>
      </c>
      <c r="T48" s="61"/>
      <c r="U48" s="69"/>
      <c r="V48" s="69"/>
    </row>
    <row r="49" spans="1:23" s="26" customFormat="1" ht="19.149999999999999" customHeight="1">
      <c r="A49" s="230"/>
      <c r="B49" s="123" t="s">
        <v>379</v>
      </c>
      <c r="C49" s="124">
        <v>0</v>
      </c>
      <c r="D49" s="124">
        <v>0</v>
      </c>
      <c r="E49" s="124">
        <v>0</v>
      </c>
      <c r="F49" s="124">
        <v>2001</v>
      </c>
      <c r="G49" s="124">
        <v>68</v>
      </c>
      <c r="H49" s="124">
        <v>372</v>
      </c>
      <c r="I49" s="124">
        <v>10</v>
      </c>
      <c r="J49" s="124">
        <v>69</v>
      </c>
      <c r="K49" s="124">
        <v>1</v>
      </c>
      <c r="L49" s="124">
        <v>8</v>
      </c>
      <c r="M49" s="124">
        <v>1060</v>
      </c>
      <c r="N49" s="124">
        <v>0</v>
      </c>
      <c r="O49" s="124">
        <v>0</v>
      </c>
      <c r="P49" s="124">
        <v>2</v>
      </c>
      <c r="Q49" s="124">
        <v>208</v>
      </c>
      <c r="R49" s="160">
        <v>274</v>
      </c>
      <c r="S49" s="125">
        <v>4073</v>
      </c>
      <c r="T49" s="61"/>
      <c r="U49" s="69"/>
      <c r="V49" s="69"/>
    </row>
    <row r="50" spans="1:23" s="26" customFormat="1" ht="19.149999999999999" customHeight="1">
      <c r="A50" s="230"/>
      <c r="B50" s="123" t="s">
        <v>181</v>
      </c>
      <c r="C50" s="124">
        <v>0</v>
      </c>
      <c r="D50" s="124">
        <v>0</v>
      </c>
      <c r="E50" s="124">
        <v>0</v>
      </c>
      <c r="F50" s="124">
        <v>813</v>
      </c>
      <c r="G50" s="124">
        <v>20</v>
      </c>
      <c r="H50" s="124">
        <v>106</v>
      </c>
      <c r="I50" s="124">
        <v>1</v>
      </c>
      <c r="J50" s="124">
        <v>45</v>
      </c>
      <c r="K50" s="124">
        <v>0</v>
      </c>
      <c r="L50" s="124">
        <v>4</v>
      </c>
      <c r="M50" s="124">
        <v>789</v>
      </c>
      <c r="N50" s="124">
        <v>0</v>
      </c>
      <c r="O50" s="124">
        <v>0</v>
      </c>
      <c r="P50" s="124">
        <v>0</v>
      </c>
      <c r="Q50" s="124">
        <v>7</v>
      </c>
      <c r="R50" s="160">
        <v>313</v>
      </c>
      <c r="S50" s="125">
        <v>2098</v>
      </c>
      <c r="T50" s="61"/>
      <c r="U50" s="69"/>
      <c r="V50" s="69"/>
    </row>
    <row r="51" spans="1:23" s="26" customFormat="1" ht="19.149999999999999" customHeight="1">
      <c r="A51" s="230"/>
      <c r="B51" s="123" t="s">
        <v>380</v>
      </c>
      <c r="C51" s="124">
        <v>1</v>
      </c>
      <c r="D51" s="124">
        <v>0</v>
      </c>
      <c r="E51" s="124">
        <v>0</v>
      </c>
      <c r="F51" s="124">
        <v>813</v>
      </c>
      <c r="G51" s="124">
        <v>20</v>
      </c>
      <c r="H51" s="124">
        <v>106</v>
      </c>
      <c r="I51" s="124">
        <v>1</v>
      </c>
      <c r="J51" s="124">
        <v>45</v>
      </c>
      <c r="K51" s="124">
        <v>0</v>
      </c>
      <c r="L51" s="124">
        <v>4</v>
      </c>
      <c r="M51" s="124">
        <v>789</v>
      </c>
      <c r="N51" s="124">
        <v>0</v>
      </c>
      <c r="O51" s="124">
        <v>0</v>
      </c>
      <c r="P51" s="124">
        <v>0</v>
      </c>
      <c r="Q51" s="124">
        <v>7</v>
      </c>
      <c r="R51" s="160">
        <v>313</v>
      </c>
      <c r="S51" s="125">
        <v>2099</v>
      </c>
      <c r="T51" s="51"/>
      <c r="U51" s="69"/>
      <c r="V51" s="69"/>
    </row>
    <row r="52" spans="1:23" s="26" customFormat="1" ht="2.65" customHeight="1">
      <c r="A52" s="230"/>
      <c r="B52" s="126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8"/>
      <c r="Q52" s="128"/>
      <c r="R52" s="128"/>
      <c r="S52" s="128"/>
      <c r="T52" s="51"/>
      <c r="U52" s="69"/>
      <c r="V52" s="69"/>
    </row>
    <row r="53" spans="1:23" s="26" customFormat="1" ht="19.149999999999999" customHeight="1">
      <c r="A53" s="230" t="s">
        <v>9</v>
      </c>
      <c r="B53" s="123" t="s">
        <v>179</v>
      </c>
      <c r="C53" s="129">
        <v>44</v>
      </c>
      <c r="D53" s="129">
        <v>8</v>
      </c>
      <c r="E53" s="129">
        <v>143</v>
      </c>
      <c r="F53" s="129">
        <v>7955</v>
      </c>
      <c r="G53" s="129">
        <v>405</v>
      </c>
      <c r="H53" s="129">
        <v>3192</v>
      </c>
      <c r="I53" s="129">
        <v>109</v>
      </c>
      <c r="J53" s="129">
        <v>397</v>
      </c>
      <c r="K53" s="129">
        <v>50</v>
      </c>
      <c r="L53" s="129">
        <v>46</v>
      </c>
      <c r="M53" s="129">
        <v>6404</v>
      </c>
      <c r="N53" s="129">
        <v>18</v>
      </c>
      <c r="O53" s="129">
        <v>28</v>
      </c>
      <c r="P53" s="129">
        <v>42</v>
      </c>
      <c r="Q53" s="129">
        <v>1010</v>
      </c>
      <c r="R53" s="129">
        <v>3974</v>
      </c>
      <c r="S53" s="125">
        <v>23825</v>
      </c>
      <c r="T53" s="51"/>
      <c r="U53" s="69"/>
      <c r="V53" s="69"/>
    </row>
    <row r="54" spans="1:23" ht="19.149999999999999" customHeight="1">
      <c r="A54" s="230"/>
      <c r="B54" s="123" t="s">
        <v>180</v>
      </c>
      <c r="C54" s="129">
        <v>25</v>
      </c>
      <c r="D54" s="129">
        <v>6</v>
      </c>
      <c r="E54" s="129">
        <v>127</v>
      </c>
      <c r="F54" s="129">
        <v>11943</v>
      </c>
      <c r="G54" s="129">
        <v>460</v>
      </c>
      <c r="H54" s="129">
        <v>3174</v>
      </c>
      <c r="I54" s="129">
        <v>105</v>
      </c>
      <c r="J54" s="129">
        <v>422</v>
      </c>
      <c r="K54" s="129">
        <v>37</v>
      </c>
      <c r="L54" s="129">
        <v>48</v>
      </c>
      <c r="M54" s="129">
        <v>5989</v>
      </c>
      <c r="N54" s="129">
        <v>14</v>
      </c>
      <c r="O54" s="129">
        <v>25</v>
      </c>
      <c r="P54" s="129">
        <v>42</v>
      </c>
      <c r="Q54" s="129">
        <v>1016</v>
      </c>
      <c r="R54" s="129">
        <v>2357</v>
      </c>
      <c r="S54" s="125">
        <v>25790</v>
      </c>
      <c r="T54" s="51"/>
      <c r="U54" s="69"/>
      <c r="V54" s="69"/>
      <c r="W54" s="26"/>
    </row>
    <row r="55" spans="1:23" ht="19.149999999999999" customHeight="1">
      <c r="A55" s="230"/>
      <c r="B55" s="123" t="s">
        <v>379</v>
      </c>
      <c r="C55" s="129">
        <v>25</v>
      </c>
      <c r="D55" s="129">
        <v>6</v>
      </c>
      <c r="E55" s="129">
        <v>122</v>
      </c>
      <c r="F55" s="129">
        <v>11943</v>
      </c>
      <c r="G55" s="129">
        <v>460</v>
      </c>
      <c r="H55" s="129">
        <v>3174</v>
      </c>
      <c r="I55" s="129">
        <v>105</v>
      </c>
      <c r="J55" s="129">
        <v>422</v>
      </c>
      <c r="K55" s="129">
        <v>37</v>
      </c>
      <c r="L55" s="129">
        <v>48</v>
      </c>
      <c r="M55" s="129">
        <v>5989</v>
      </c>
      <c r="N55" s="129">
        <v>14</v>
      </c>
      <c r="O55" s="129">
        <v>25</v>
      </c>
      <c r="P55" s="129">
        <v>42</v>
      </c>
      <c r="Q55" s="129">
        <v>1016</v>
      </c>
      <c r="R55" s="129">
        <v>2357</v>
      </c>
      <c r="S55" s="125">
        <v>25785</v>
      </c>
      <c r="T55" s="51"/>
      <c r="U55" s="69"/>
      <c r="V55" s="69"/>
      <c r="W55" s="26"/>
    </row>
    <row r="56" spans="1:23" ht="19.149999999999999" customHeight="1">
      <c r="A56" s="230"/>
      <c r="B56" s="123" t="s">
        <v>181</v>
      </c>
      <c r="C56" s="129">
        <v>24</v>
      </c>
      <c r="D56" s="129">
        <v>3</v>
      </c>
      <c r="E56" s="129">
        <v>66</v>
      </c>
      <c r="F56" s="129">
        <v>5216</v>
      </c>
      <c r="G56" s="129">
        <v>99</v>
      </c>
      <c r="H56" s="129">
        <v>736</v>
      </c>
      <c r="I56" s="129">
        <v>4</v>
      </c>
      <c r="J56" s="129">
        <v>236</v>
      </c>
      <c r="K56" s="129">
        <v>33</v>
      </c>
      <c r="L56" s="129">
        <v>25</v>
      </c>
      <c r="M56" s="129">
        <v>1864</v>
      </c>
      <c r="N56" s="129">
        <v>6</v>
      </c>
      <c r="O56" s="129">
        <v>7</v>
      </c>
      <c r="P56" s="129">
        <v>0</v>
      </c>
      <c r="Q56" s="129">
        <v>32</v>
      </c>
      <c r="R56" s="129">
        <v>1617</v>
      </c>
      <c r="S56" s="125">
        <v>9968</v>
      </c>
      <c r="T56" s="51"/>
      <c r="U56" s="69"/>
      <c r="V56" s="69"/>
      <c r="W56" s="26"/>
    </row>
    <row r="57" spans="1:23" ht="19.149999999999999" customHeight="1">
      <c r="A57" s="230"/>
      <c r="B57" s="123" t="s">
        <v>380</v>
      </c>
      <c r="C57" s="129">
        <v>28</v>
      </c>
      <c r="D57" s="129">
        <v>3</v>
      </c>
      <c r="E57" s="129">
        <v>80</v>
      </c>
      <c r="F57" s="129">
        <v>5216</v>
      </c>
      <c r="G57" s="129">
        <v>99</v>
      </c>
      <c r="H57" s="129">
        <v>736</v>
      </c>
      <c r="I57" s="129">
        <v>4</v>
      </c>
      <c r="J57" s="129">
        <v>236</v>
      </c>
      <c r="K57" s="129">
        <v>33</v>
      </c>
      <c r="L57" s="129">
        <v>25</v>
      </c>
      <c r="M57" s="129">
        <v>1864</v>
      </c>
      <c r="N57" s="129">
        <v>6</v>
      </c>
      <c r="O57" s="129">
        <v>7</v>
      </c>
      <c r="P57" s="129">
        <v>0</v>
      </c>
      <c r="Q57" s="129">
        <v>32</v>
      </c>
      <c r="R57" s="129">
        <v>1617</v>
      </c>
      <c r="S57" s="125">
        <v>9986</v>
      </c>
      <c r="T57" s="51"/>
      <c r="U57" s="69"/>
      <c r="V57" s="69"/>
      <c r="W57" s="26"/>
    </row>
    <row r="58" spans="1:23" ht="14.25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U58" s="70"/>
      <c r="V58" s="70"/>
    </row>
    <row r="59" spans="1:23" ht="14.25">
      <c r="A59" s="70"/>
      <c r="B59" s="70"/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U59" s="70"/>
      <c r="V59" s="70"/>
    </row>
    <row r="60" spans="1:23" ht="14.25">
      <c r="A60" s="70"/>
      <c r="B60" s="70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U60" s="70"/>
      <c r="V60" s="70"/>
    </row>
    <row r="61" spans="1:23" ht="14.25">
      <c r="A61" s="70"/>
      <c r="B61" s="70"/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U61" s="70"/>
      <c r="V61" s="70"/>
    </row>
    <row r="62" spans="1:23" ht="14.25">
      <c r="A62" s="70"/>
      <c r="B62" s="70"/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U62" s="70"/>
      <c r="V62" s="70"/>
    </row>
    <row r="63" spans="1:23" ht="14.25">
      <c r="A63" s="70"/>
      <c r="B63" s="70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U63" s="70"/>
      <c r="V63" s="70"/>
    </row>
    <row r="64" spans="1:23" ht="14.25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U64" s="70"/>
      <c r="V64" s="70"/>
    </row>
    <row r="65" spans="1:22" ht="14.25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U65" s="70"/>
      <c r="V65" s="70"/>
    </row>
    <row r="66" spans="1:22" ht="14.25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U66" s="70"/>
      <c r="V66" s="70"/>
    </row>
    <row r="67" spans="1:22" ht="14.25">
      <c r="A67" s="70"/>
      <c r="B67" s="70"/>
      <c r="C67" s="70"/>
      <c r="D67" s="70"/>
      <c r="E67" s="70"/>
      <c r="F67" s="70"/>
      <c r="G67" s="70"/>
      <c r="H67" s="70"/>
      <c r="I67" s="70"/>
      <c r="J67" s="70"/>
      <c r="K67" s="70"/>
      <c r="L67" s="70"/>
      <c r="M67" s="70"/>
      <c r="N67" s="70"/>
      <c r="O67" s="70"/>
      <c r="P67" s="70"/>
      <c r="Q67" s="70"/>
      <c r="R67" s="70"/>
      <c r="S67" s="70"/>
      <c r="U67" s="70"/>
      <c r="V67" s="70"/>
    </row>
    <row r="68" spans="1:22" ht="14.25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U68" s="70"/>
      <c r="V68" s="70"/>
    </row>
    <row r="69" spans="1:22" ht="14.25">
      <c r="A69" s="70"/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0"/>
      <c r="S69" s="70"/>
      <c r="U69" s="70"/>
      <c r="V69" s="70"/>
    </row>
    <row r="70" spans="1:22" ht="14.25">
      <c r="A70" s="70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70"/>
      <c r="M70" s="70"/>
      <c r="N70" s="70"/>
      <c r="O70" s="70"/>
      <c r="P70" s="70"/>
      <c r="Q70" s="70"/>
      <c r="R70" s="70"/>
      <c r="S70" s="70"/>
      <c r="U70" s="70"/>
      <c r="V70" s="70"/>
    </row>
    <row r="71" spans="1:22" ht="14.25">
      <c r="A71" s="70"/>
      <c r="B71" s="70"/>
      <c r="C71" s="70"/>
      <c r="D71" s="70"/>
      <c r="E71" s="70"/>
      <c r="F71" s="70"/>
      <c r="G71" s="70"/>
      <c r="H71" s="70"/>
      <c r="I71" s="70"/>
      <c r="J71" s="70"/>
      <c r="K71" s="70"/>
      <c r="L71" s="70"/>
      <c r="M71" s="70"/>
      <c r="N71" s="70"/>
      <c r="O71" s="70"/>
      <c r="P71" s="70"/>
      <c r="Q71" s="70"/>
      <c r="R71" s="70"/>
      <c r="S71" s="70"/>
      <c r="U71" s="70"/>
      <c r="V71" s="70"/>
    </row>
    <row r="72" spans="1:22" ht="14.25">
      <c r="A72" s="70"/>
      <c r="B72" s="70"/>
      <c r="C72" s="70"/>
      <c r="D72" s="70"/>
      <c r="E72" s="70"/>
      <c r="F72" s="70"/>
      <c r="G72" s="70"/>
      <c r="H72" s="70"/>
      <c r="I72" s="70"/>
      <c r="J72" s="70"/>
      <c r="K72" s="70"/>
      <c r="L72" s="70"/>
      <c r="M72" s="70"/>
      <c r="N72" s="70"/>
      <c r="O72" s="70"/>
      <c r="P72" s="70"/>
      <c r="Q72" s="70"/>
      <c r="R72" s="70"/>
      <c r="S72" s="70"/>
      <c r="U72" s="70"/>
      <c r="V72" s="70"/>
    </row>
  </sheetData>
  <mergeCells count="17">
    <mergeCell ref="B2:B4"/>
    <mergeCell ref="T1:T4"/>
    <mergeCell ref="A53:A57"/>
    <mergeCell ref="S2:S4"/>
    <mergeCell ref="A1:S1"/>
    <mergeCell ref="A23:A28"/>
    <mergeCell ref="A29:A34"/>
    <mergeCell ref="A35:A40"/>
    <mergeCell ref="A41:A46"/>
    <mergeCell ref="A47:A52"/>
    <mergeCell ref="A2:A4"/>
    <mergeCell ref="C3:E3"/>
    <mergeCell ref="A5:A10"/>
    <mergeCell ref="A11:A16"/>
    <mergeCell ref="A17:A22"/>
    <mergeCell ref="F3:R3"/>
    <mergeCell ref="C2:R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S63"/>
  <sheetViews>
    <sheetView zoomScale="63" zoomScaleNormal="63" zoomScalePageLayoutView="40" workbookViewId="0">
      <selection sqref="A1:N1"/>
    </sheetView>
  </sheetViews>
  <sheetFormatPr defaultColWidth="9.28515625" defaultRowHeight="12.75"/>
  <cols>
    <col min="1" max="1" width="19.7109375" style="27" customWidth="1"/>
    <col min="2" max="2" width="27.28515625" style="27" customWidth="1"/>
    <col min="3" max="13" width="17.5703125" style="27" customWidth="1"/>
    <col min="14" max="14" width="21.28515625" style="27" customWidth="1"/>
    <col min="15" max="15" width="0.7109375" customWidth="1"/>
    <col min="16" max="16384" width="9.28515625" style="27"/>
  </cols>
  <sheetData>
    <row r="1" spans="1:15" s="26" customFormat="1" ht="30" customHeight="1">
      <c r="A1" s="256" t="s">
        <v>447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03"/>
    </row>
    <row r="2" spans="1:15" s="26" customFormat="1" ht="20.100000000000001" customHeight="1">
      <c r="A2" s="242" t="s">
        <v>396</v>
      </c>
      <c r="B2" s="242"/>
      <c r="C2" s="242" t="s">
        <v>382</v>
      </c>
      <c r="D2" s="242"/>
      <c r="E2" s="242"/>
      <c r="F2" s="242"/>
      <c r="G2" s="242"/>
      <c r="H2" s="242"/>
      <c r="I2" s="242"/>
      <c r="J2" s="242"/>
      <c r="K2" s="242"/>
      <c r="L2" s="242"/>
      <c r="M2" s="242"/>
      <c r="N2" s="258" t="s">
        <v>17</v>
      </c>
      <c r="O2" s="203"/>
    </row>
    <row r="3" spans="1:15" s="26" customFormat="1" ht="20.100000000000001" customHeight="1">
      <c r="A3" s="242"/>
      <c r="B3" s="242"/>
      <c r="C3" s="242" t="s">
        <v>431</v>
      </c>
      <c r="D3" s="242"/>
      <c r="E3" s="242"/>
      <c r="F3" s="242"/>
      <c r="G3" s="242"/>
      <c r="H3" s="242" t="s">
        <v>430</v>
      </c>
      <c r="I3" s="242"/>
      <c r="J3" s="242"/>
      <c r="K3" s="242"/>
      <c r="L3" s="242"/>
      <c r="M3" s="242"/>
      <c r="N3" s="258"/>
      <c r="O3" s="203"/>
    </row>
    <row r="4" spans="1:15" s="26" customFormat="1" ht="20.100000000000001" customHeight="1">
      <c r="A4" s="242"/>
      <c r="B4" s="242"/>
      <c r="C4" s="130" t="s">
        <v>330</v>
      </c>
      <c r="D4" s="122" t="s">
        <v>25</v>
      </c>
      <c r="E4" s="122" t="s">
        <v>331</v>
      </c>
      <c r="F4" s="122" t="s">
        <v>332</v>
      </c>
      <c r="G4" s="122" t="s">
        <v>29</v>
      </c>
      <c r="H4" s="122" t="s">
        <v>27</v>
      </c>
      <c r="I4" s="122" t="s">
        <v>321</v>
      </c>
      <c r="J4" s="122" t="s">
        <v>322</v>
      </c>
      <c r="K4" s="122" t="s">
        <v>320</v>
      </c>
      <c r="L4" s="122" t="s">
        <v>319</v>
      </c>
      <c r="M4" s="122" t="s">
        <v>31</v>
      </c>
      <c r="N4" s="258"/>
      <c r="O4" s="61"/>
    </row>
    <row r="5" spans="1:15" s="69" customFormat="1" ht="19.149999999999999" customHeight="1">
      <c r="A5" s="230" t="s">
        <v>398</v>
      </c>
      <c r="B5" s="123" t="s">
        <v>179</v>
      </c>
      <c r="C5" s="124">
        <v>1</v>
      </c>
      <c r="D5" s="124">
        <v>4</v>
      </c>
      <c r="E5" s="124">
        <v>0</v>
      </c>
      <c r="F5" s="124">
        <v>5</v>
      </c>
      <c r="G5" s="124">
        <v>0</v>
      </c>
      <c r="H5" s="124">
        <v>796</v>
      </c>
      <c r="I5" s="124">
        <v>8</v>
      </c>
      <c r="J5" s="124">
        <v>58</v>
      </c>
      <c r="K5" s="124">
        <v>101</v>
      </c>
      <c r="L5" s="124">
        <v>4</v>
      </c>
      <c r="M5" s="124">
        <v>58</v>
      </c>
      <c r="N5" s="129">
        <v>1035</v>
      </c>
      <c r="O5" s="61"/>
    </row>
    <row r="6" spans="1:15" s="69" customFormat="1" ht="19.149999999999999" customHeight="1">
      <c r="A6" s="230"/>
      <c r="B6" s="123" t="s">
        <v>180</v>
      </c>
      <c r="C6" s="124">
        <v>5</v>
      </c>
      <c r="D6" s="124">
        <v>6</v>
      </c>
      <c r="E6" s="124">
        <v>0</v>
      </c>
      <c r="F6" s="124">
        <v>3</v>
      </c>
      <c r="G6" s="124">
        <v>0</v>
      </c>
      <c r="H6" s="124">
        <v>754</v>
      </c>
      <c r="I6" s="124">
        <v>4</v>
      </c>
      <c r="J6" s="124">
        <v>58</v>
      </c>
      <c r="K6" s="124">
        <v>113</v>
      </c>
      <c r="L6" s="124">
        <v>0</v>
      </c>
      <c r="M6" s="124">
        <v>54</v>
      </c>
      <c r="N6" s="129">
        <v>997</v>
      </c>
      <c r="O6" s="61"/>
    </row>
    <row r="7" spans="1:15" s="69" customFormat="1" ht="19.149999999999999" customHeight="1">
      <c r="A7" s="230"/>
      <c r="B7" s="123" t="s">
        <v>379</v>
      </c>
      <c r="C7" s="124">
        <v>11</v>
      </c>
      <c r="D7" s="124">
        <v>10</v>
      </c>
      <c r="E7" s="124">
        <v>0</v>
      </c>
      <c r="F7" s="124">
        <v>3</v>
      </c>
      <c r="G7" s="124">
        <v>0</v>
      </c>
      <c r="H7" s="124">
        <v>754</v>
      </c>
      <c r="I7" s="124">
        <v>4</v>
      </c>
      <c r="J7" s="124">
        <v>58</v>
      </c>
      <c r="K7" s="124">
        <v>113</v>
      </c>
      <c r="L7" s="124">
        <v>0</v>
      </c>
      <c r="M7" s="124">
        <v>54</v>
      </c>
      <c r="N7" s="129">
        <v>1007</v>
      </c>
      <c r="O7" s="61"/>
    </row>
    <row r="8" spans="1:15" s="69" customFormat="1" ht="19.149999999999999" customHeight="1">
      <c r="A8" s="230"/>
      <c r="B8" s="123" t="s">
        <v>181</v>
      </c>
      <c r="C8" s="124">
        <v>20</v>
      </c>
      <c r="D8" s="124">
        <v>16</v>
      </c>
      <c r="E8" s="124">
        <v>0</v>
      </c>
      <c r="F8" s="124">
        <v>2</v>
      </c>
      <c r="G8" s="124">
        <v>4</v>
      </c>
      <c r="H8" s="124">
        <v>607</v>
      </c>
      <c r="I8" s="124">
        <v>8</v>
      </c>
      <c r="J8" s="124">
        <v>42</v>
      </c>
      <c r="K8" s="124">
        <v>93</v>
      </c>
      <c r="L8" s="124">
        <v>4</v>
      </c>
      <c r="M8" s="124">
        <v>8</v>
      </c>
      <c r="N8" s="129">
        <v>804</v>
      </c>
      <c r="O8" s="61"/>
    </row>
    <row r="9" spans="1:15" s="69" customFormat="1" ht="19.149999999999999" customHeight="1">
      <c r="A9" s="230"/>
      <c r="B9" s="123" t="s">
        <v>380</v>
      </c>
      <c r="C9" s="124">
        <v>34</v>
      </c>
      <c r="D9" s="124">
        <v>33</v>
      </c>
      <c r="E9" s="124">
        <v>0</v>
      </c>
      <c r="F9" s="124">
        <v>2</v>
      </c>
      <c r="G9" s="124">
        <v>4</v>
      </c>
      <c r="H9" s="124">
        <v>607</v>
      </c>
      <c r="I9" s="124">
        <v>8</v>
      </c>
      <c r="J9" s="124">
        <v>42</v>
      </c>
      <c r="K9" s="124">
        <v>93</v>
      </c>
      <c r="L9" s="124">
        <v>4</v>
      </c>
      <c r="M9" s="124">
        <v>8</v>
      </c>
      <c r="N9" s="129">
        <v>835</v>
      </c>
      <c r="O9" s="61"/>
    </row>
    <row r="10" spans="1:15" s="69" customFormat="1" ht="2.65" customHeight="1">
      <c r="A10" s="230"/>
      <c r="B10" s="131"/>
      <c r="C10" s="132"/>
      <c r="D10" s="132"/>
      <c r="E10" s="132"/>
      <c r="F10" s="132"/>
      <c r="G10" s="132"/>
      <c r="H10" s="132"/>
      <c r="I10" s="132"/>
      <c r="J10" s="132"/>
      <c r="K10" s="132"/>
      <c r="L10" s="132"/>
      <c r="M10" s="132"/>
      <c r="N10" s="129"/>
      <c r="O10" s="61"/>
    </row>
    <row r="11" spans="1:15" s="69" customFormat="1" ht="19.149999999999999" customHeight="1">
      <c r="A11" s="230" t="s">
        <v>403</v>
      </c>
      <c r="B11" s="123" t="s">
        <v>179</v>
      </c>
      <c r="C11" s="124">
        <v>0</v>
      </c>
      <c r="D11" s="124">
        <v>0</v>
      </c>
      <c r="E11" s="124">
        <v>0</v>
      </c>
      <c r="F11" s="124">
        <v>1</v>
      </c>
      <c r="G11" s="124">
        <v>0</v>
      </c>
      <c r="H11" s="124">
        <v>252</v>
      </c>
      <c r="I11" s="124">
        <v>0</v>
      </c>
      <c r="J11" s="124">
        <v>17</v>
      </c>
      <c r="K11" s="124">
        <v>20</v>
      </c>
      <c r="L11" s="124">
        <v>0</v>
      </c>
      <c r="M11" s="124">
        <v>8</v>
      </c>
      <c r="N11" s="129">
        <v>298</v>
      </c>
      <c r="O11" s="61"/>
    </row>
    <row r="12" spans="1:15" s="69" customFormat="1" ht="19.149999999999999" customHeight="1">
      <c r="A12" s="230"/>
      <c r="B12" s="123" t="s">
        <v>180</v>
      </c>
      <c r="C12" s="124">
        <v>1</v>
      </c>
      <c r="D12" s="124">
        <v>0</v>
      </c>
      <c r="E12" s="124">
        <v>0</v>
      </c>
      <c r="F12" s="124">
        <v>1</v>
      </c>
      <c r="G12" s="124">
        <v>0</v>
      </c>
      <c r="H12" s="124">
        <v>227</v>
      </c>
      <c r="I12" s="124">
        <v>0</v>
      </c>
      <c r="J12" s="124">
        <v>20</v>
      </c>
      <c r="K12" s="124">
        <v>29</v>
      </c>
      <c r="L12" s="124">
        <v>0</v>
      </c>
      <c r="M12" s="124">
        <v>6</v>
      </c>
      <c r="N12" s="129">
        <v>284</v>
      </c>
      <c r="O12" s="61"/>
    </row>
    <row r="13" spans="1:15" s="69" customFormat="1" ht="19.149999999999999" customHeight="1">
      <c r="A13" s="230"/>
      <c r="B13" s="123" t="s">
        <v>379</v>
      </c>
      <c r="C13" s="124">
        <v>1</v>
      </c>
      <c r="D13" s="124">
        <v>0</v>
      </c>
      <c r="E13" s="124">
        <v>0</v>
      </c>
      <c r="F13" s="124">
        <v>1</v>
      </c>
      <c r="G13" s="124">
        <v>0</v>
      </c>
      <c r="H13" s="124">
        <v>227</v>
      </c>
      <c r="I13" s="124">
        <v>0</v>
      </c>
      <c r="J13" s="124">
        <v>20</v>
      </c>
      <c r="K13" s="124">
        <v>29</v>
      </c>
      <c r="L13" s="124">
        <v>0</v>
      </c>
      <c r="M13" s="124">
        <v>6</v>
      </c>
      <c r="N13" s="129">
        <v>284</v>
      </c>
      <c r="O13" s="61"/>
    </row>
    <row r="14" spans="1:15" s="69" customFormat="1" ht="19.149999999999999" customHeight="1">
      <c r="A14" s="230"/>
      <c r="B14" s="123" t="s">
        <v>181</v>
      </c>
      <c r="C14" s="124">
        <v>4</v>
      </c>
      <c r="D14" s="124">
        <v>0</v>
      </c>
      <c r="E14" s="124">
        <v>0</v>
      </c>
      <c r="F14" s="124">
        <v>0</v>
      </c>
      <c r="G14" s="124">
        <v>0</v>
      </c>
      <c r="H14" s="124">
        <v>182</v>
      </c>
      <c r="I14" s="124">
        <v>0</v>
      </c>
      <c r="J14" s="124">
        <v>11</v>
      </c>
      <c r="K14" s="124">
        <v>18</v>
      </c>
      <c r="L14" s="124">
        <v>0</v>
      </c>
      <c r="M14" s="124">
        <v>2</v>
      </c>
      <c r="N14" s="129">
        <v>217</v>
      </c>
      <c r="O14" s="61"/>
    </row>
    <row r="15" spans="1:15" s="69" customFormat="1" ht="19.149999999999999" customHeight="1">
      <c r="A15" s="230"/>
      <c r="B15" s="123" t="s">
        <v>380</v>
      </c>
      <c r="C15" s="124">
        <v>4</v>
      </c>
      <c r="D15" s="124">
        <v>0</v>
      </c>
      <c r="E15" s="124">
        <v>0</v>
      </c>
      <c r="F15" s="124">
        <v>0</v>
      </c>
      <c r="G15" s="124">
        <v>0</v>
      </c>
      <c r="H15" s="124">
        <v>182</v>
      </c>
      <c r="I15" s="124">
        <v>0</v>
      </c>
      <c r="J15" s="124">
        <v>11</v>
      </c>
      <c r="K15" s="124">
        <v>18</v>
      </c>
      <c r="L15" s="124">
        <v>0</v>
      </c>
      <c r="M15" s="124">
        <v>2</v>
      </c>
      <c r="N15" s="129">
        <v>217</v>
      </c>
      <c r="O15" s="61"/>
    </row>
    <row r="16" spans="1:15" s="69" customFormat="1" ht="2.65" customHeight="1">
      <c r="A16" s="230"/>
      <c r="B16" s="131"/>
      <c r="C16" s="132"/>
      <c r="D16" s="132"/>
      <c r="E16" s="132"/>
      <c r="F16" s="132"/>
      <c r="G16" s="132"/>
      <c r="H16" s="132"/>
      <c r="I16" s="132"/>
      <c r="J16" s="132"/>
      <c r="K16" s="132"/>
      <c r="L16" s="132"/>
      <c r="M16" s="132"/>
      <c r="N16" s="129"/>
      <c r="O16" s="61"/>
    </row>
    <row r="17" spans="1:15" s="69" customFormat="1" ht="19.149999999999999" customHeight="1">
      <c r="A17" s="230" t="s">
        <v>402</v>
      </c>
      <c r="B17" s="123" t="s">
        <v>179</v>
      </c>
      <c r="C17" s="124">
        <v>0</v>
      </c>
      <c r="D17" s="124">
        <v>0</v>
      </c>
      <c r="E17" s="124">
        <v>0</v>
      </c>
      <c r="F17" s="124">
        <v>2</v>
      </c>
      <c r="G17" s="124">
        <v>0</v>
      </c>
      <c r="H17" s="124">
        <v>158</v>
      </c>
      <c r="I17" s="124">
        <v>0</v>
      </c>
      <c r="J17" s="124">
        <v>3</v>
      </c>
      <c r="K17" s="124">
        <v>10</v>
      </c>
      <c r="L17" s="124">
        <v>0</v>
      </c>
      <c r="M17" s="124">
        <v>8</v>
      </c>
      <c r="N17" s="129">
        <v>181</v>
      </c>
      <c r="O17" s="61"/>
    </row>
    <row r="18" spans="1:15" s="69" customFormat="1" ht="19.149999999999999" customHeight="1">
      <c r="A18" s="230"/>
      <c r="B18" s="123" t="s">
        <v>180</v>
      </c>
      <c r="C18" s="124">
        <v>5</v>
      </c>
      <c r="D18" s="124">
        <v>0</v>
      </c>
      <c r="E18" s="124">
        <v>0</v>
      </c>
      <c r="F18" s="124">
        <v>2</v>
      </c>
      <c r="G18" s="124">
        <v>0</v>
      </c>
      <c r="H18" s="124">
        <v>175</v>
      </c>
      <c r="I18" s="124">
        <v>0</v>
      </c>
      <c r="J18" s="124">
        <v>7</v>
      </c>
      <c r="K18" s="124">
        <v>8</v>
      </c>
      <c r="L18" s="124">
        <v>0</v>
      </c>
      <c r="M18" s="124">
        <v>9</v>
      </c>
      <c r="N18" s="129">
        <v>206</v>
      </c>
      <c r="O18" s="61"/>
    </row>
    <row r="19" spans="1:15" s="69" customFormat="1" ht="19.149999999999999" customHeight="1">
      <c r="A19" s="230"/>
      <c r="B19" s="123" t="s">
        <v>379</v>
      </c>
      <c r="C19" s="124">
        <v>3</v>
      </c>
      <c r="D19" s="124">
        <v>0</v>
      </c>
      <c r="E19" s="124">
        <v>0</v>
      </c>
      <c r="F19" s="124">
        <v>2</v>
      </c>
      <c r="G19" s="124">
        <v>0</v>
      </c>
      <c r="H19" s="124">
        <v>175</v>
      </c>
      <c r="I19" s="124">
        <v>0</v>
      </c>
      <c r="J19" s="124">
        <v>7</v>
      </c>
      <c r="K19" s="124">
        <v>8</v>
      </c>
      <c r="L19" s="124">
        <v>0</v>
      </c>
      <c r="M19" s="124">
        <v>9</v>
      </c>
      <c r="N19" s="129">
        <v>204</v>
      </c>
      <c r="O19" s="61"/>
    </row>
    <row r="20" spans="1:15" s="69" customFormat="1" ht="19.149999999999999" customHeight="1">
      <c r="A20" s="230"/>
      <c r="B20" s="123" t="s">
        <v>181</v>
      </c>
      <c r="C20" s="124">
        <v>3</v>
      </c>
      <c r="D20" s="124">
        <v>0</v>
      </c>
      <c r="E20" s="124">
        <v>0</v>
      </c>
      <c r="F20" s="124">
        <v>0</v>
      </c>
      <c r="G20" s="124">
        <v>0</v>
      </c>
      <c r="H20" s="124">
        <v>90</v>
      </c>
      <c r="I20" s="124">
        <v>0</v>
      </c>
      <c r="J20" s="124">
        <v>3</v>
      </c>
      <c r="K20" s="124">
        <v>13</v>
      </c>
      <c r="L20" s="124">
        <v>0</v>
      </c>
      <c r="M20" s="124">
        <v>0</v>
      </c>
      <c r="N20" s="129">
        <v>109</v>
      </c>
      <c r="O20" s="61"/>
    </row>
    <row r="21" spans="1:15" s="69" customFormat="1" ht="19.149999999999999" customHeight="1">
      <c r="A21" s="230"/>
      <c r="B21" s="123" t="s">
        <v>380</v>
      </c>
      <c r="C21" s="124">
        <v>7</v>
      </c>
      <c r="D21" s="124">
        <v>0</v>
      </c>
      <c r="E21" s="124">
        <v>0</v>
      </c>
      <c r="F21" s="124">
        <v>0</v>
      </c>
      <c r="G21" s="124">
        <v>0</v>
      </c>
      <c r="H21" s="124">
        <v>90</v>
      </c>
      <c r="I21" s="124">
        <v>0</v>
      </c>
      <c r="J21" s="124">
        <v>3</v>
      </c>
      <c r="K21" s="124">
        <v>13</v>
      </c>
      <c r="L21" s="124">
        <v>0</v>
      </c>
      <c r="M21" s="124">
        <v>0</v>
      </c>
      <c r="N21" s="129">
        <v>113</v>
      </c>
      <c r="O21" s="61"/>
    </row>
    <row r="22" spans="1:15" s="69" customFormat="1" ht="2.65" customHeight="1">
      <c r="A22" s="230"/>
      <c r="B22" s="131"/>
      <c r="C22" s="132"/>
      <c r="D22" s="132"/>
      <c r="E22" s="132"/>
      <c r="F22" s="132"/>
      <c r="G22" s="132"/>
      <c r="H22" s="132"/>
      <c r="I22" s="132"/>
      <c r="J22" s="132"/>
      <c r="K22" s="132"/>
      <c r="L22" s="132"/>
      <c r="M22" s="132"/>
      <c r="N22" s="129"/>
      <c r="O22" s="61"/>
    </row>
    <row r="23" spans="1:15" s="69" customFormat="1" ht="19.149999999999999" customHeight="1">
      <c r="A23" s="230" t="s">
        <v>400</v>
      </c>
      <c r="B23" s="123" t="s">
        <v>179</v>
      </c>
      <c r="C23" s="124">
        <v>0</v>
      </c>
      <c r="D23" s="124">
        <v>0</v>
      </c>
      <c r="E23" s="124">
        <v>0</v>
      </c>
      <c r="F23" s="124">
        <v>0</v>
      </c>
      <c r="G23" s="124">
        <v>0</v>
      </c>
      <c r="H23" s="124">
        <v>150</v>
      </c>
      <c r="I23" s="124">
        <v>0</v>
      </c>
      <c r="J23" s="124">
        <v>7</v>
      </c>
      <c r="K23" s="124">
        <v>11</v>
      </c>
      <c r="L23" s="124">
        <v>0</v>
      </c>
      <c r="M23" s="124">
        <v>3</v>
      </c>
      <c r="N23" s="129">
        <v>171</v>
      </c>
      <c r="O23" s="61"/>
    </row>
    <row r="24" spans="1:15" s="69" customFormat="1" ht="19.149999999999999" customHeight="1">
      <c r="A24" s="230"/>
      <c r="B24" s="123" t="s">
        <v>180</v>
      </c>
      <c r="C24" s="124">
        <v>1</v>
      </c>
      <c r="D24" s="124">
        <v>0</v>
      </c>
      <c r="E24" s="124">
        <v>0</v>
      </c>
      <c r="F24" s="124">
        <v>0</v>
      </c>
      <c r="G24" s="124">
        <v>0</v>
      </c>
      <c r="H24" s="124">
        <v>150</v>
      </c>
      <c r="I24" s="124">
        <v>0</v>
      </c>
      <c r="J24" s="124">
        <v>7</v>
      </c>
      <c r="K24" s="124">
        <v>15</v>
      </c>
      <c r="L24" s="124">
        <v>0</v>
      </c>
      <c r="M24" s="124">
        <v>4</v>
      </c>
      <c r="N24" s="129">
        <v>177</v>
      </c>
      <c r="O24" s="61"/>
    </row>
    <row r="25" spans="1:15" s="69" customFormat="1" ht="19.149999999999999" customHeight="1">
      <c r="A25" s="230"/>
      <c r="B25" s="123" t="s">
        <v>379</v>
      </c>
      <c r="C25" s="124">
        <v>2</v>
      </c>
      <c r="D25" s="124">
        <v>0</v>
      </c>
      <c r="E25" s="124">
        <v>0</v>
      </c>
      <c r="F25" s="124">
        <v>0</v>
      </c>
      <c r="G25" s="124">
        <v>0</v>
      </c>
      <c r="H25" s="124">
        <v>150</v>
      </c>
      <c r="I25" s="124">
        <v>0</v>
      </c>
      <c r="J25" s="124">
        <v>7</v>
      </c>
      <c r="K25" s="124">
        <v>15</v>
      </c>
      <c r="L25" s="124">
        <v>0</v>
      </c>
      <c r="M25" s="124">
        <v>4</v>
      </c>
      <c r="N25" s="129">
        <v>178</v>
      </c>
      <c r="O25" s="61"/>
    </row>
    <row r="26" spans="1:15" s="69" customFormat="1" ht="19.149999999999999" customHeight="1">
      <c r="A26" s="230"/>
      <c r="B26" s="123" t="s">
        <v>181</v>
      </c>
      <c r="C26" s="124">
        <v>2</v>
      </c>
      <c r="D26" s="124">
        <v>0</v>
      </c>
      <c r="E26" s="124">
        <v>0</v>
      </c>
      <c r="F26" s="124">
        <v>0</v>
      </c>
      <c r="G26" s="124">
        <v>0</v>
      </c>
      <c r="H26" s="124">
        <v>90</v>
      </c>
      <c r="I26" s="124">
        <v>0</v>
      </c>
      <c r="J26" s="124">
        <v>9</v>
      </c>
      <c r="K26" s="124">
        <v>9</v>
      </c>
      <c r="L26" s="124">
        <v>0</v>
      </c>
      <c r="M26" s="124">
        <v>0</v>
      </c>
      <c r="N26" s="129">
        <v>110</v>
      </c>
      <c r="O26" s="61"/>
    </row>
    <row r="27" spans="1:15" s="69" customFormat="1" ht="19.149999999999999" customHeight="1">
      <c r="A27" s="230"/>
      <c r="B27" s="123" t="s">
        <v>380</v>
      </c>
      <c r="C27" s="124">
        <v>5</v>
      </c>
      <c r="D27" s="124">
        <v>0</v>
      </c>
      <c r="E27" s="124">
        <v>0</v>
      </c>
      <c r="F27" s="124">
        <v>0</v>
      </c>
      <c r="G27" s="124">
        <v>0</v>
      </c>
      <c r="H27" s="124">
        <v>90</v>
      </c>
      <c r="I27" s="124">
        <v>0</v>
      </c>
      <c r="J27" s="124">
        <v>9</v>
      </c>
      <c r="K27" s="124">
        <v>9</v>
      </c>
      <c r="L27" s="124">
        <v>0</v>
      </c>
      <c r="M27" s="124">
        <v>0</v>
      </c>
      <c r="N27" s="129">
        <v>113</v>
      </c>
      <c r="O27" s="61"/>
    </row>
    <row r="28" spans="1:15" s="69" customFormat="1" ht="2.65" customHeight="1">
      <c r="A28" s="230"/>
      <c r="B28" s="131"/>
      <c r="C28" s="132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29"/>
      <c r="O28" s="61"/>
    </row>
    <row r="29" spans="1:15" s="69" customFormat="1" ht="19.149999999999999" customHeight="1">
      <c r="A29" s="230" t="s">
        <v>404</v>
      </c>
      <c r="B29" s="123" t="s">
        <v>179</v>
      </c>
      <c r="C29" s="124">
        <v>3</v>
      </c>
      <c r="D29" s="124">
        <v>0</v>
      </c>
      <c r="E29" s="124">
        <v>0</v>
      </c>
      <c r="F29" s="124">
        <v>13</v>
      </c>
      <c r="G29" s="124">
        <v>0</v>
      </c>
      <c r="H29" s="124">
        <v>353</v>
      </c>
      <c r="I29" s="124">
        <v>0</v>
      </c>
      <c r="J29" s="124">
        <v>18</v>
      </c>
      <c r="K29" s="124">
        <v>35</v>
      </c>
      <c r="L29" s="124">
        <v>0</v>
      </c>
      <c r="M29" s="124">
        <v>4</v>
      </c>
      <c r="N29" s="129">
        <v>426</v>
      </c>
      <c r="O29" s="61"/>
    </row>
    <row r="30" spans="1:15" s="69" customFormat="1" ht="19.149999999999999" customHeight="1">
      <c r="A30" s="230"/>
      <c r="B30" s="123" t="s">
        <v>180</v>
      </c>
      <c r="C30" s="124">
        <v>2</v>
      </c>
      <c r="D30" s="124">
        <v>0</v>
      </c>
      <c r="E30" s="124">
        <v>0</v>
      </c>
      <c r="F30" s="124">
        <v>12</v>
      </c>
      <c r="G30" s="124">
        <v>0</v>
      </c>
      <c r="H30" s="124">
        <v>376</v>
      </c>
      <c r="I30" s="124">
        <v>0</v>
      </c>
      <c r="J30" s="124">
        <v>20</v>
      </c>
      <c r="K30" s="124">
        <v>44</v>
      </c>
      <c r="L30" s="124">
        <v>0</v>
      </c>
      <c r="M30" s="124">
        <v>4</v>
      </c>
      <c r="N30" s="129">
        <v>458</v>
      </c>
      <c r="O30" s="61"/>
    </row>
    <row r="31" spans="1:15" s="69" customFormat="1" ht="19.149999999999999" customHeight="1">
      <c r="A31" s="230"/>
      <c r="B31" s="123" t="s">
        <v>379</v>
      </c>
      <c r="C31" s="124">
        <v>2</v>
      </c>
      <c r="D31" s="124">
        <v>0</v>
      </c>
      <c r="E31" s="124">
        <v>0</v>
      </c>
      <c r="F31" s="124">
        <v>12</v>
      </c>
      <c r="G31" s="124">
        <v>0</v>
      </c>
      <c r="H31" s="124">
        <v>376</v>
      </c>
      <c r="I31" s="124">
        <v>0</v>
      </c>
      <c r="J31" s="124">
        <v>20</v>
      </c>
      <c r="K31" s="124">
        <v>44</v>
      </c>
      <c r="L31" s="124">
        <v>0</v>
      </c>
      <c r="M31" s="124">
        <v>4</v>
      </c>
      <c r="N31" s="129">
        <v>458</v>
      </c>
      <c r="O31" s="61"/>
    </row>
    <row r="32" spans="1:15" s="69" customFormat="1" ht="19.149999999999999" customHeight="1">
      <c r="A32" s="230"/>
      <c r="B32" s="123" t="s">
        <v>181</v>
      </c>
      <c r="C32" s="124">
        <v>2</v>
      </c>
      <c r="D32" s="124">
        <v>0</v>
      </c>
      <c r="E32" s="124">
        <v>0</v>
      </c>
      <c r="F32" s="124">
        <v>1</v>
      </c>
      <c r="G32" s="124">
        <v>0</v>
      </c>
      <c r="H32" s="124">
        <v>114</v>
      </c>
      <c r="I32" s="124">
        <v>0</v>
      </c>
      <c r="J32" s="124">
        <v>5</v>
      </c>
      <c r="K32" s="124">
        <v>14</v>
      </c>
      <c r="L32" s="124">
        <v>0</v>
      </c>
      <c r="M32" s="124">
        <v>0</v>
      </c>
      <c r="N32" s="129">
        <v>136</v>
      </c>
      <c r="O32" s="61"/>
    </row>
    <row r="33" spans="1:15" s="69" customFormat="1" ht="19.149999999999999" customHeight="1">
      <c r="A33" s="230"/>
      <c r="B33" s="123" t="s">
        <v>380</v>
      </c>
      <c r="C33" s="124">
        <v>4</v>
      </c>
      <c r="D33" s="124">
        <v>0</v>
      </c>
      <c r="E33" s="124">
        <v>0</v>
      </c>
      <c r="F33" s="124">
        <v>1</v>
      </c>
      <c r="G33" s="124">
        <v>0</v>
      </c>
      <c r="H33" s="124">
        <v>114</v>
      </c>
      <c r="I33" s="124">
        <v>0</v>
      </c>
      <c r="J33" s="124">
        <v>5</v>
      </c>
      <c r="K33" s="124">
        <v>14</v>
      </c>
      <c r="L33" s="124">
        <v>0</v>
      </c>
      <c r="M33" s="124">
        <v>0</v>
      </c>
      <c r="N33" s="129">
        <v>138</v>
      </c>
      <c r="O33" s="61"/>
    </row>
    <row r="34" spans="1:15" s="69" customFormat="1" ht="2.65" customHeight="1">
      <c r="A34" s="230"/>
      <c r="B34" s="131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29"/>
      <c r="O34" s="61"/>
    </row>
    <row r="35" spans="1:15" s="69" customFormat="1" ht="19.149999999999999" customHeight="1">
      <c r="A35" s="230" t="s">
        <v>508</v>
      </c>
      <c r="B35" s="123" t="s">
        <v>179</v>
      </c>
      <c r="C35" s="124">
        <v>0</v>
      </c>
      <c r="D35" s="124">
        <v>5</v>
      </c>
      <c r="E35" s="124">
        <v>0</v>
      </c>
      <c r="F35" s="124">
        <v>0</v>
      </c>
      <c r="G35" s="124">
        <v>0</v>
      </c>
      <c r="H35" s="124">
        <v>179</v>
      </c>
      <c r="I35" s="124">
        <v>24</v>
      </c>
      <c r="J35" s="124">
        <v>4</v>
      </c>
      <c r="K35" s="124">
        <v>69</v>
      </c>
      <c r="L35" s="124">
        <v>0</v>
      </c>
      <c r="M35" s="124">
        <v>11</v>
      </c>
      <c r="N35" s="129">
        <v>292</v>
      </c>
      <c r="O35" s="61"/>
    </row>
    <row r="36" spans="1:15" s="69" customFormat="1" ht="19.149999999999999" customHeight="1">
      <c r="A36" s="230"/>
      <c r="B36" s="123" t="s">
        <v>180</v>
      </c>
      <c r="C36" s="124">
        <v>6</v>
      </c>
      <c r="D36" s="124">
        <v>7</v>
      </c>
      <c r="E36" s="124">
        <v>0</v>
      </c>
      <c r="F36" s="124">
        <v>0</v>
      </c>
      <c r="G36" s="124">
        <v>1</v>
      </c>
      <c r="H36" s="124">
        <v>189</v>
      </c>
      <c r="I36" s="124">
        <v>26</v>
      </c>
      <c r="J36" s="124">
        <v>1</v>
      </c>
      <c r="K36" s="124">
        <v>73</v>
      </c>
      <c r="L36" s="124">
        <v>0</v>
      </c>
      <c r="M36" s="124">
        <v>11</v>
      </c>
      <c r="N36" s="129">
        <v>314</v>
      </c>
      <c r="O36" s="61"/>
    </row>
    <row r="37" spans="1:15" s="69" customFormat="1" ht="19.149999999999999" customHeight="1">
      <c r="A37" s="230"/>
      <c r="B37" s="123" t="s">
        <v>379</v>
      </c>
      <c r="C37" s="124">
        <v>4</v>
      </c>
      <c r="D37" s="124">
        <v>11</v>
      </c>
      <c r="E37" s="124">
        <v>0</v>
      </c>
      <c r="F37" s="124">
        <v>0</v>
      </c>
      <c r="G37" s="124">
        <v>1</v>
      </c>
      <c r="H37" s="124">
        <v>189</v>
      </c>
      <c r="I37" s="124">
        <v>26</v>
      </c>
      <c r="J37" s="124">
        <v>1</v>
      </c>
      <c r="K37" s="124">
        <v>73</v>
      </c>
      <c r="L37" s="124">
        <v>0</v>
      </c>
      <c r="M37" s="124">
        <v>11</v>
      </c>
      <c r="N37" s="129">
        <v>316</v>
      </c>
      <c r="O37" s="61"/>
    </row>
    <row r="38" spans="1:15" s="69" customFormat="1" ht="19.149999999999999" customHeight="1">
      <c r="A38" s="230"/>
      <c r="B38" s="123" t="s">
        <v>181</v>
      </c>
      <c r="C38" s="124">
        <v>0</v>
      </c>
      <c r="D38" s="124">
        <v>8</v>
      </c>
      <c r="E38" s="124">
        <v>0</v>
      </c>
      <c r="F38" s="124">
        <v>0</v>
      </c>
      <c r="G38" s="124">
        <v>0</v>
      </c>
      <c r="H38" s="124">
        <v>47</v>
      </c>
      <c r="I38" s="124">
        <v>4</v>
      </c>
      <c r="J38" s="124">
        <v>4</v>
      </c>
      <c r="K38" s="124">
        <v>13</v>
      </c>
      <c r="L38" s="124">
        <v>0</v>
      </c>
      <c r="M38" s="124">
        <v>0</v>
      </c>
      <c r="N38" s="129">
        <v>76</v>
      </c>
      <c r="O38" s="61"/>
    </row>
    <row r="39" spans="1:15" s="69" customFormat="1" ht="19.149999999999999" customHeight="1">
      <c r="A39" s="230"/>
      <c r="B39" s="123" t="s">
        <v>380</v>
      </c>
      <c r="C39" s="124">
        <v>3</v>
      </c>
      <c r="D39" s="124">
        <v>26</v>
      </c>
      <c r="E39" s="124">
        <v>0</v>
      </c>
      <c r="F39" s="124">
        <v>0</v>
      </c>
      <c r="G39" s="124">
        <v>0</v>
      </c>
      <c r="H39" s="124">
        <v>47</v>
      </c>
      <c r="I39" s="124">
        <v>4</v>
      </c>
      <c r="J39" s="124">
        <v>4</v>
      </c>
      <c r="K39" s="124">
        <v>13</v>
      </c>
      <c r="L39" s="124">
        <v>0</v>
      </c>
      <c r="M39" s="124">
        <v>0</v>
      </c>
      <c r="N39" s="129">
        <v>97</v>
      </c>
      <c r="O39" s="61"/>
    </row>
    <row r="40" spans="1:15" s="69" customFormat="1" ht="2.65" customHeight="1">
      <c r="A40" s="230"/>
      <c r="B40" s="131"/>
      <c r="C40" s="132"/>
      <c r="D40" s="132"/>
      <c r="E40" s="132"/>
      <c r="F40" s="132"/>
      <c r="G40" s="132"/>
      <c r="H40" s="132"/>
      <c r="I40" s="132"/>
      <c r="J40" s="132"/>
      <c r="K40" s="132"/>
      <c r="L40" s="132"/>
      <c r="M40" s="132"/>
      <c r="N40" s="129"/>
      <c r="O40" s="61"/>
    </row>
    <row r="41" spans="1:15" s="69" customFormat="1" ht="19.149999999999999" customHeight="1">
      <c r="A41" s="230" t="s">
        <v>401</v>
      </c>
      <c r="B41" s="123" t="s">
        <v>179</v>
      </c>
      <c r="C41" s="124">
        <v>0</v>
      </c>
      <c r="D41" s="124">
        <v>0</v>
      </c>
      <c r="E41" s="124">
        <v>0</v>
      </c>
      <c r="F41" s="124">
        <v>0</v>
      </c>
      <c r="G41" s="124">
        <v>0</v>
      </c>
      <c r="H41" s="124">
        <v>388</v>
      </c>
      <c r="I41" s="124">
        <v>0</v>
      </c>
      <c r="J41" s="124">
        <v>15</v>
      </c>
      <c r="K41" s="124">
        <v>54</v>
      </c>
      <c r="L41" s="124">
        <v>0</v>
      </c>
      <c r="M41" s="124">
        <v>15</v>
      </c>
      <c r="N41" s="129">
        <v>472</v>
      </c>
      <c r="O41" s="61"/>
    </row>
    <row r="42" spans="1:15" s="69" customFormat="1" ht="19.149999999999999" customHeight="1">
      <c r="A42" s="230"/>
      <c r="B42" s="123" t="s">
        <v>180</v>
      </c>
      <c r="C42" s="124">
        <v>0</v>
      </c>
      <c r="D42" s="124">
        <v>0</v>
      </c>
      <c r="E42" s="124">
        <v>0</v>
      </c>
      <c r="F42" s="124">
        <v>1</v>
      </c>
      <c r="G42" s="124">
        <v>0</v>
      </c>
      <c r="H42" s="124">
        <v>449</v>
      </c>
      <c r="I42" s="124">
        <v>0</v>
      </c>
      <c r="J42" s="124">
        <v>14</v>
      </c>
      <c r="K42" s="124">
        <v>67</v>
      </c>
      <c r="L42" s="124">
        <v>0</v>
      </c>
      <c r="M42" s="124">
        <v>14</v>
      </c>
      <c r="N42" s="129">
        <v>545</v>
      </c>
      <c r="O42" s="61"/>
    </row>
    <row r="43" spans="1:15" s="69" customFormat="1" ht="19.149999999999999" customHeight="1">
      <c r="A43" s="230"/>
      <c r="B43" s="123" t="s">
        <v>379</v>
      </c>
      <c r="C43" s="124">
        <v>0</v>
      </c>
      <c r="D43" s="124">
        <v>0</v>
      </c>
      <c r="E43" s="124">
        <v>0</v>
      </c>
      <c r="F43" s="124">
        <v>0</v>
      </c>
      <c r="G43" s="124">
        <v>0</v>
      </c>
      <c r="H43" s="124">
        <v>449</v>
      </c>
      <c r="I43" s="124">
        <v>0</v>
      </c>
      <c r="J43" s="124">
        <v>14</v>
      </c>
      <c r="K43" s="124">
        <v>67</v>
      </c>
      <c r="L43" s="124">
        <v>0</v>
      </c>
      <c r="M43" s="124">
        <v>14</v>
      </c>
      <c r="N43" s="129">
        <v>544</v>
      </c>
      <c r="O43" s="61"/>
    </row>
    <row r="44" spans="1:15" s="69" customFormat="1" ht="19.149999999999999" customHeight="1">
      <c r="A44" s="230"/>
      <c r="B44" s="123" t="s">
        <v>181</v>
      </c>
      <c r="C44" s="124">
        <v>1</v>
      </c>
      <c r="D44" s="124">
        <v>0</v>
      </c>
      <c r="E44" s="124">
        <v>0</v>
      </c>
      <c r="F44" s="124">
        <v>0</v>
      </c>
      <c r="G44" s="124">
        <v>0</v>
      </c>
      <c r="H44" s="124">
        <v>74</v>
      </c>
      <c r="I44" s="124">
        <v>0</v>
      </c>
      <c r="J44" s="124">
        <v>4</v>
      </c>
      <c r="K44" s="124">
        <v>15</v>
      </c>
      <c r="L44" s="124">
        <v>0</v>
      </c>
      <c r="M44" s="124">
        <v>1</v>
      </c>
      <c r="N44" s="129">
        <v>95</v>
      </c>
      <c r="O44" s="61"/>
    </row>
    <row r="45" spans="1:15" s="69" customFormat="1" ht="19.149999999999999" customHeight="1">
      <c r="A45" s="230"/>
      <c r="B45" s="123" t="s">
        <v>380</v>
      </c>
      <c r="C45" s="124">
        <v>1</v>
      </c>
      <c r="D45" s="124">
        <v>0</v>
      </c>
      <c r="E45" s="124">
        <v>0</v>
      </c>
      <c r="F45" s="124">
        <v>1</v>
      </c>
      <c r="G45" s="124">
        <v>0</v>
      </c>
      <c r="H45" s="124">
        <v>74</v>
      </c>
      <c r="I45" s="124">
        <v>0</v>
      </c>
      <c r="J45" s="124">
        <v>4</v>
      </c>
      <c r="K45" s="124">
        <v>15</v>
      </c>
      <c r="L45" s="124">
        <v>0</v>
      </c>
      <c r="M45" s="124">
        <v>1</v>
      </c>
      <c r="N45" s="129">
        <v>96</v>
      </c>
      <c r="O45" s="61"/>
    </row>
    <row r="46" spans="1:15" s="69" customFormat="1" ht="2.65" customHeight="1">
      <c r="A46" s="230"/>
      <c r="B46" s="131"/>
      <c r="C46" s="132"/>
      <c r="D46" s="132"/>
      <c r="E46" s="132"/>
      <c r="F46" s="132"/>
      <c r="G46" s="132"/>
      <c r="H46" s="132"/>
      <c r="I46" s="132"/>
      <c r="J46" s="132"/>
      <c r="K46" s="132"/>
      <c r="L46" s="132"/>
      <c r="M46" s="132"/>
      <c r="N46" s="129"/>
      <c r="O46" s="61"/>
    </row>
    <row r="47" spans="1:15" s="69" customFormat="1" ht="19.149999999999999" customHeight="1">
      <c r="A47" s="230" t="s">
        <v>399</v>
      </c>
      <c r="B47" s="123" t="s">
        <v>179</v>
      </c>
      <c r="C47" s="124">
        <v>0</v>
      </c>
      <c r="D47" s="124">
        <v>2</v>
      </c>
      <c r="E47" s="124">
        <v>0</v>
      </c>
      <c r="F47" s="124">
        <v>0</v>
      </c>
      <c r="G47" s="124">
        <v>0</v>
      </c>
      <c r="H47" s="124">
        <v>377</v>
      </c>
      <c r="I47" s="124">
        <v>0</v>
      </c>
      <c r="J47" s="124">
        <v>10</v>
      </c>
      <c r="K47" s="124">
        <v>87</v>
      </c>
      <c r="L47" s="124">
        <v>0</v>
      </c>
      <c r="M47" s="124">
        <v>103</v>
      </c>
      <c r="N47" s="129">
        <v>579</v>
      </c>
      <c r="O47" s="61"/>
    </row>
    <row r="48" spans="1:15" s="69" customFormat="1" ht="19.149999999999999" customHeight="1">
      <c r="A48" s="230"/>
      <c r="B48" s="123" t="s">
        <v>180</v>
      </c>
      <c r="C48" s="124">
        <v>8</v>
      </c>
      <c r="D48" s="124">
        <v>2</v>
      </c>
      <c r="E48" s="124">
        <v>0</v>
      </c>
      <c r="F48" s="124">
        <v>0</v>
      </c>
      <c r="G48" s="124">
        <v>0</v>
      </c>
      <c r="H48" s="124">
        <v>353</v>
      </c>
      <c r="I48" s="124">
        <v>0</v>
      </c>
      <c r="J48" s="124">
        <v>8</v>
      </c>
      <c r="K48" s="124">
        <v>89</v>
      </c>
      <c r="L48" s="124">
        <v>0</v>
      </c>
      <c r="M48" s="124">
        <v>103</v>
      </c>
      <c r="N48" s="129">
        <v>563</v>
      </c>
      <c r="O48" s="61"/>
    </row>
    <row r="49" spans="1:19" s="69" customFormat="1" ht="19.149999999999999" customHeight="1">
      <c r="A49" s="230"/>
      <c r="B49" s="123" t="s">
        <v>379</v>
      </c>
      <c r="C49" s="124">
        <v>14</v>
      </c>
      <c r="D49" s="124">
        <v>4</v>
      </c>
      <c r="E49" s="124">
        <v>0</v>
      </c>
      <c r="F49" s="124">
        <v>0</v>
      </c>
      <c r="G49" s="124">
        <v>0</v>
      </c>
      <c r="H49" s="124">
        <v>353</v>
      </c>
      <c r="I49" s="124">
        <v>0</v>
      </c>
      <c r="J49" s="124">
        <v>8</v>
      </c>
      <c r="K49" s="124">
        <v>89</v>
      </c>
      <c r="L49" s="124">
        <v>0</v>
      </c>
      <c r="M49" s="124">
        <v>103</v>
      </c>
      <c r="N49" s="129">
        <v>571</v>
      </c>
      <c r="O49" s="61"/>
    </row>
    <row r="50" spans="1:19" s="69" customFormat="1" ht="19.149999999999999" customHeight="1">
      <c r="A50" s="230"/>
      <c r="B50" s="123" t="s">
        <v>181</v>
      </c>
      <c r="C50" s="124">
        <v>20</v>
      </c>
      <c r="D50" s="124">
        <v>16</v>
      </c>
      <c r="E50" s="124">
        <v>0</v>
      </c>
      <c r="F50" s="124">
        <v>0</v>
      </c>
      <c r="G50" s="124">
        <v>0</v>
      </c>
      <c r="H50" s="124">
        <v>155</v>
      </c>
      <c r="I50" s="124">
        <v>0</v>
      </c>
      <c r="J50" s="124">
        <v>6</v>
      </c>
      <c r="K50" s="124">
        <v>30</v>
      </c>
      <c r="L50" s="124">
        <v>0</v>
      </c>
      <c r="M50" s="124">
        <v>0</v>
      </c>
      <c r="N50" s="129">
        <v>227</v>
      </c>
      <c r="O50" s="61"/>
    </row>
    <row r="51" spans="1:19" s="69" customFormat="1" ht="19.149999999999999" customHeight="1">
      <c r="A51" s="230"/>
      <c r="B51" s="123" t="s">
        <v>380</v>
      </c>
      <c r="C51" s="124">
        <v>36</v>
      </c>
      <c r="D51" s="124">
        <v>34</v>
      </c>
      <c r="E51" s="124">
        <v>0</v>
      </c>
      <c r="F51" s="124">
        <v>0</v>
      </c>
      <c r="G51" s="124">
        <v>0</v>
      </c>
      <c r="H51" s="124">
        <v>155</v>
      </c>
      <c r="I51" s="124">
        <v>0</v>
      </c>
      <c r="J51" s="124">
        <v>6</v>
      </c>
      <c r="K51" s="124">
        <v>30</v>
      </c>
      <c r="L51" s="124">
        <v>0</v>
      </c>
      <c r="M51" s="124">
        <v>0</v>
      </c>
      <c r="N51" s="129">
        <v>261</v>
      </c>
      <c r="O51" s="253"/>
    </row>
    <row r="52" spans="1:19" s="69" customFormat="1" ht="2.65" customHeight="1">
      <c r="A52" s="230"/>
      <c r="B52" s="131"/>
      <c r="C52" s="133"/>
      <c r="D52" s="133"/>
      <c r="E52" s="133"/>
      <c r="F52" s="133"/>
      <c r="G52" s="133"/>
      <c r="H52" s="133"/>
      <c r="I52" s="133"/>
      <c r="J52" s="133"/>
      <c r="K52" s="133"/>
      <c r="L52" s="133"/>
      <c r="M52" s="133"/>
      <c r="N52" s="129"/>
      <c r="O52" s="253"/>
    </row>
    <row r="53" spans="1:19" s="69" customFormat="1" ht="19.149999999999999" customHeight="1">
      <c r="A53" s="254" t="s">
        <v>9</v>
      </c>
      <c r="B53" s="123" t="s">
        <v>179</v>
      </c>
      <c r="C53" s="129">
        <v>4</v>
      </c>
      <c r="D53" s="129">
        <v>11</v>
      </c>
      <c r="E53" s="129">
        <v>0</v>
      </c>
      <c r="F53" s="129">
        <v>21</v>
      </c>
      <c r="G53" s="129">
        <v>0</v>
      </c>
      <c r="H53" s="129">
        <v>2653</v>
      </c>
      <c r="I53" s="129">
        <v>32</v>
      </c>
      <c r="J53" s="129">
        <v>132</v>
      </c>
      <c r="K53" s="129">
        <v>387</v>
      </c>
      <c r="L53" s="129">
        <v>4</v>
      </c>
      <c r="M53" s="129">
        <v>210</v>
      </c>
      <c r="N53" s="129">
        <v>3454</v>
      </c>
      <c r="O53" s="253"/>
    </row>
    <row r="54" spans="1:19" s="70" customFormat="1" ht="19.149999999999999" customHeight="1">
      <c r="A54" s="255"/>
      <c r="B54" s="123" t="s">
        <v>180</v>
      </c>
      <c r="C54" s="129">
        <v>28</v>
      </c>
      <c r="D54" s="129">
        <v>15</v>
      </c>
      <c r="E54" s="129">
        <v>0</v>
      </c>
      <c r="F54" s="129">
        <v>19</v>
      </c>
      <c r="G54" s="129">
        <v>1</v>
      </c>
      <c r="H54" s="129">
        <v>2673</v>
      </c>
      <c r="I54" s="129">
        <v>30</v>
      </c>
      <c r="J54" s="129">
        <v>135</v>
      </c>
      <c r="K54" s="129">
        <v>438</v>
      </c>
      <c r="L54" s="129">
        <v>0</v>
      </c>
      <c r="M54" s="129">
        <v>205</v>
      </c>
      <c r="N54" s="129">
        <v>3544</v>
      </c>
      <c r="O54" s="253"/>
      <c r="P54" s="69"/>
      <c r="Q54" s="69"/>
      <c r="R54" s="69"/>
    </row>
    <row r="55" spans="1:19" s="70" customFormat="1" ht="19.149999999999999" customHeight="1">
      <c r="A55" s="255"/>
      <c r="B55" s="123" t="s">
        <v>379</v>
      </c>
      <c r="C55" s="129">
        <v>37</v>
      </c>
      <c r="D55" s="129">
        <v>25</v>
      </c>
      <c r="E55" s="129">
        <v>0</v>
      </c>
      <c r="F55" s="129">
        <v>18</v>
      </c>
      <c r="G55" s="129">
        <v>1</v>
      </c>
      <c r="H55" s="129">
        <v>2673</v>
      </c>
      <c r="I55" s="129">
        <v>30</v>
      </c>
      <c r="J55" s="129">
        <v>135</v>
      </c>
      <c r="K55" s="129">
        <v>438</v>
      </c>
      <c r="L55" s="129">
        <v>0</v>
      </c>
      <c r="M55" s="129">
        <v>205</v>
      </c>
      <c r="N55" s="129">
        <v>3562</v>
      </c>
      <c r="O55" s="253"/>
      <c r="P55" s="69"/>
      <c r="Q55" s="69"/>
      <c r="R55" s="69"/>
    </row>
    <row r="56" spans="1:19" s="70" customFormat="1" ht="19.149999999999999" customHeight="1">
      <c r="A56" s="255"/>
      <c r="B56" s="123" t="s">
        <v>181</v>
      </c>
      <c r="C56" s="129">
        <v>52</v>
      </c>
      <c r="D56" s="129">
        <v>40</v>
      </c>
      <c r="E56" s="129">
        <v>0</v>
      </c>
      <c r="F56" s="129">
        <v>3</v>
      </c>
      <c r="G56" s="129">
        <v>4</v>
      </c>
      <c r="H56" s="129">
        <v>1359</v>
      </c>
      <c r="I56" s="129">
        <v>12</v>
      </c>
      <c r="J56" s="129">
        <v>84</v>
      </c>
      <c r="K56" s="129">
        <v>205</v>
      </c>
      <c r="L56" s="129">
        <v>4</v>
      </c>
      <c r="M56" s="129">
        <v>11</v>
      </c>
      <c r="N56" s="129">
        <v>1774</v>
      </c>
      <c r="O56" s="253"/>
      <c r="P56" s="69"/>
      <c r="Q56" s="69"/>
      <c r="R56" s="69"/>
    </row>
    <row r="57" spans="1:19" s="70" customFormat="1" ht="19.149999999999999" customHeight="1">
      <c r="A57" s="255"/>
      <c r="B57" s="123" t="s">
        <v>380</v>
      </c>
      <c r="C57" s="129">
        <v>94</v>
      </c>
      <c r="D57" s="129">
        <v>93</v>
      </c>
      <c r="E57" s="129">
        <v>0</v>
      </c>
      <c r="F57" s="129">
        <v>4</v>
      </c>
      <c r="G57" s="129">
        <v>4</v>
      </c>
      <c r="H57" s="129">
        <v>1359</v>
      </c>
      <c r="I57" s="129">
        <v>12</v>
      </c>
      <c r="J57" s="129">
        <v>84</v>
      </c>
      <c r="K57" s="129">
        <v>205</v>
      </c>
      <c r="L57" s="129">
        <v>4</v>
      </c>
      <c r="M57" s="129">
        <v>11</v>
      </c>
      <c r="N57" s="129">
        <v>1870</v>
      </c>
      <c r="O57" s="253"/>
      <c r="P57" s="69"/>
      <c r="Q57" s="69"/>
      <c r="R57" s="69"/>
    </row>
    <row r="59" spans="1:19" ht="14.25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P59" s="85"/>
      <c r="Q59" s="85"/>
      <c r="R59" s="85"/>
      <c r="S59" s="70"/>
    </row>
    <row r="60" spans="1:19" ht="14.25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P60" s="85"/>
      <c r="Q60" s="85"/>
      <c r="R60" s="85"/>
      <c r="S60" s="70"/>
    </row>
    <row r="61" spans="1:19" ht="14.25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P61" s="85"/>
      <c r="Q61" s="85"/>
      <c r="R61" s="85"/>
      <c r="S61" s="70"/>
    </row>
    <row r="62" spans="1:19" ht="14.25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P62" s="85"/>
      <c r="Q62" s="85"/>
      <c r="R62" s="85"/>
      <c r="S62" s="70"/>
    </row>
    <row r="63" spans="1:19" ht="14.25"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P63" s="85"/>
      <c r="Q63" s="85"/>
      <c r="R63" s="85"/>
      <c r="S63" s="70"/>
    </row>
  </sheetData>
  <mergeCells count="18">
    <mergeCell ref="C2:M2"/>
    <mergeCell ref="C3:G3"/>
    <mergeCell ref="H3:M3"/>
    <mergeCell ref="A5:A10"/>
    <mergeCell ref="A11:A16"/>
    <mergeCell ref="A17:A22"/>
    <mergeCell ref="O51:O57"/>
    <mergeCell ref="O1:O3"/>
    <mergeCell ref="A53:A57"/>
    <mergeCell ref="A1:N1"/>
    <mergeCell ref="A23:A28"/>
    <mergeCell ref="A29:A34"/>
    <mergeCell ref="A35:A40"/>
    <mergeCell ref="A41:A46"/>
    <mergeCell ref="A47:A52"/>
    <mergeCell ref="N2:N4"/>
    <mergeCell ref="B2:B4"/>
    <mergeCell ref="A2:A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7FF"/>
    <pageSetUpPr fitToPage="1"/>
  </sheetPr>
  <dimension ref="A1:D38"/>
  <sheetViews>
    <sheetView zoomScaleNormal="100" zoomScaleSheetLayoutView="100" workbookViewId="0">
      <selection activeCell="A29" sqref="A29"/>
    </sheetView>
  </sheetViews>
  <sheetFormatPr defaultColWidth="9.28515625" defaultRowHeight="12.75"/>
  <cols>
    <col min="1" max="1" width="123.7109375" style="29" customWidth="1"/>
    <col min="2" max="16384" width="9.28515625" style="29"/>
  </cols>
  <sheetData>
    <row r="1" spans="1:1">
      <c r="A1" s="165" t="s">
        <v>99</v>
      </c>
    </row>
    <row r="2" spans="1:1" ht="8.1" customHeight="1"/>
    <row r="3" spans="1:1" ht="25.5">
      <c r="A3" s="166" t="s">
        <v>524</v>
      </c>
    </row>
    <row r="4" spans="1:1" ht="4.1500000000000004" customHeight="1"/>
    <row r="5" spans="1:1" ht="25.5">
      <c r="A5" s="166" t="s">
        <v>525</v>
      </c>
    </row>
    <row r="6" spans="1:1" ht="4.5" customHeight="1"/>
    <row r="7" spans="1:1" ht="13.5" customHeight="1">
      <c r="A7" s="166" t="s">
        <v>526</v>
      </c>
    </row>
    <row r="8" spans="1:1" ht="4.1500000000000004" customHeight="1">
      <c r="A8" s="155"/>
    </row>
    <row r="9" spans="1:1">
      <c r="A9" s="166" t="s">
        <v>527</v>
      </c>
    </row>
    <row r="10" spans="1:1" ht="4.1500000000000004" customHeight="1"/>
    <row r="11" spans="1:1">
      <c r="A11" s="166" t="s">
        <v>528</v>
      </c>
    </row>
    <row r="12" spans="1:1" ht="4.1500000000000004" customHeight="1"/>
    <row r="13" spans="1:1" ht="4.1500000000000004" customHeight="1"/>
    <row r="14" spans="1:1">
      <c r="A14" s="166" t="s">
        <v>529</v>
      </c>
    </row>
    <row r="15" spans="1:1" ht="4.1500000000000004" customHeight="1"/>
    <row r="16" spans="1:1" ht="11.65" customHeight="1"/>
    <row r="17" spans="1:4">
      <c r="A17" s="165" t="s">
        <v>100</v>
      </c>
    </row>
    <row r="18" spans="1:4" ht="8.1" customHeight="1"/>
    <row r="19" spans="1:4" ht="25.5">
      <c r="A19" s="167" t="s">
        <v>530</v>
      </c>
    </row>
    <row r="20" spans="1:4" ht="4.1500000000000004" customHeight="1"/>
    <row r="21" spans="1:4" ht="25.5">
      <c r="A21" s="166" t="s">
        <v>531</v>
      </c>
    </row>
    <row r="22" spans="1:4" ht="4.1500000000000004" customHeight="1"/>
    <row r="23" spans="1:4">
      <c r="A23" s="166" t="s">
        <v>532</v>
      </c>
    </row>
    <row r="24" spans="1:4" ht="6" customHeight="1"/>
    <row r="25" spans="1:4">
      <c r="A25" s="166" t="s">
        <v>533</v>
      </c>
    </row>
    <row r="26" spans="1:4" ht="4.1500000000000004" customHeight="1"/>
    <row r="27" spans="1:4" ht="15.75" customHeight="1">
      <c r="A27" s="166" t="s">
        <v>538</v>
      </c>
    </row>
    <row r="28" spans="1:4" ht="4.1500000000000004" customHeight="1"/>
    <row r="29" spans="1:4" ht="9.75" customHeight="1"/>
    <row r="30" spans="1:4" ht="15">
      <c r="A30" s="168" t="s">
        <v>102</v>
      </c>
      <c r="B30" s="99"/>
      <c r="C30" s="99"/>
      <c r="D30" s="99"/>
    </row>
    <row r="31" spans="1:4" ht="54.75" customHeight="1">
      <c r="A31" s="169" t="s">
        <v>534</v>
      </c>
      <c r="B31" s="99"/>
      <c r="C31" s="99"/>
      <c r="D31" s="99"/>
    </row>
    <row r="32" spans="1:4" ht="15">
      <c r="A32" s="30"/>
      <c r="B32" s="99"/>
      <c r="C32" s="99"/>
      <c r="D32" s="99"/>
    </row>
    <row r="33" spans="1:1">
      <c r="A33" s="165" t="s">
        <v>101</v>
      </c>
    </row>
    <row r="34" spans="1:1" ht="7.5" customHeight="1"/>
    <row r="35" spans="1:1" ht="30" customHeight="1">
      <c r="A35" s="167" t="s">
        <v>535</v>
      </c>
    </row>
    <row r="36" spans="1:1" ht="16.5" customHeight="1">
      <c r="A36" s="167" t="s">
        <v>536</v>
      </c>
    </row>
    <row r="37" spans="1:1" ht="4.1500000000000004" customHeight="1">
      <c r="A37" s="167"/>
    </row>
    <row r="38" spans="1:1" ht="29.1" customHeight="1">
      <c r="A38" s="167" t="s">
        <v>537</v>
      </c>
    </row>
  </sheetData>
  <phoneticPr fontId="2" type="noConversion"/>
  <printOptions horizontalCentered="1"/>
  <pageMargins left="0.7" right="0.7" top="0.75" bottom="0.75" header="0.3" footer="0.3"/>
  <pageSetup paperSize="9" fitToWidth="0" orientation="landscape" r:id="rId1"/>
  <headerFooter alignWithMargins="0"/>
  <rowBreaks count="1" manualBreakCount="1">
    <brk id="32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V62"/>
  <sheetViews>
    <sheetView topLeftCell="B1" zoomScale="70" zoomScaleNormal="70" zoomScalePageLayoutView="30" workbookViewId="0">
      <selection sqref="A1:Q1"/>
    </sheetView>
  </sheetViews>
  <sheetFormatPr defaultColWidth="9.28515625" defaultRowHeight="12.75"/>
  <cols>
    <col min="1" max="1" width="19.7109375" style="27" customWidth="1"/>
    <col min="2" max="2" width="27.28515625" style="27" customWidth="1"/>
    <col min="3" max="5" width="14.5703125" style="27" customWidth="1"/>
    <col min="6" max="6" width="14.28515625" style="27" customWidth="1"/>
    <col min="7" max="7" width="0.7109375" style="27" customWidth="1"/>
    <col min="8" max="16" width="14.5703125" style="27" customWidth="1"/>
    <col min="17" max="17" width="14.28515625" style="27" customWidth="1"/>
    <col min="18" max="18" width="0.7109375" customWidth="1"/>
    <col min="19" max="16384" width="9.28515625" style="27"/>
  </cols>
  <sheetData>
    <row r="1" spans="1:18" s="26" customFormat="1" ht="30" customHeight="1">
      <c r="A1" s="234" t="s">
        <v>448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  <c r="L1" s="235"/>
      <c r="M1" s="235"/>
      <c r="N1" s="235"/>
      <c r="O1" s="235"/>
      <c r="P1" s="235"/>
      <c r="Q1" s="235"/>
      <c r="R1" s="203"/>
    </row>
    <row r="2" spans="1:18" s="26" customFormat="1" ht="20.100000000000001" customHeight="1">
      <c r="A2" s="236" t="s">
        <v>396</v>
      </c>
      <c r="B2" s="231"/>
      <c r="C2" s="242" t="s">
        <v>386</v>
      </c>
      <c r="D2" s="242"/>
      <c r="E2" s="242"/>
      <c r="F2" s="242"/>
      <c r="G2" s="242"/>
      <c r="H2" s="242" t="s">
        <v>390</v>
      </c>
      <c r="I2" s="242"/>
      <c r="J2" s="242"/>
      <c r="K2" s="242"/>
      <c r="L2" s="242"/>
      <c r="M2" s="242"/>
      <c r="N2" s="242"/>
      <c r="O2" s="242"/>
      <c r="P2" s="242"/>
      <c r="Q2" s="242"/>
      <c r="R2" s="203"/>
    </row>
    <row r="3" spans="1:18" s="26" customFormat="1" ht="20.100000000000001" customHeight="1">
      <c r="A3" s="238"/>
      <c r="B3" s="233"/>
      <c r="C3" s="122" t="s">
        <v>30</v>
      </c>
      <c r="D3" s="122" t="s">
        <v>33</v>
      </c>
      <c r="E3" s="122" t="s">
        <v>334</v>
      </c>
      <c r="F3" s="135" t="s">
        <v>17</v>
      </c>
      <c r="G3" s="136"/>
      <c r="H3" s="122" t="s">
        <v>14</v>
      </c>
      <c r="I3" s="122" t="s">
        <v>335</v>
      </c>
      <c r="J3" s="122" t="s">
        <v>337</v>
      </c>
      <c r="K3" s="122" t="s">
        <v>338</v>
      </c>
      <c r="L3" s="122" t="s">
        <v>339</v>
      </c>
      <c r="M3" s="122" t="s">
        <v>336</v>
      </c>
      <c r="N3" s="122" t="s">
        <v>238</v>
      </c>
      <c r="O3" s="122" t="s">
        <v>65</v>
      </c>
      <c r="P3" s="122" t="s">
        <v>323</v>
      </c>
      <c r="Q3" s="135" t="s">
        <v>17</v>
      </c>
      <c r="R3" s="203"/>
    </row>
    <row r="4" spans="1:18" s="26" customFormat="1" ht="19.149999999999999" customHeight="1">
      <c r="A4" s="230" t="s">
        <v>398</v>
      </c>
      <c r="B4" s="123" t="s">
        <v>179</v>
      </c>
      <c r="C4" s="124">
        <v>0</v>
      </c>
      <c r="D4" s="124">
        <v>0</v>
      </c>
      <c r="E4" s="124">
        <v>0</v>
      </c>
      <c r="F4" s="125">
        <f>SUM(C4:E4)</f>
        <v>0</v>
      </c>
      <c r="G4" s="127"/>
      <c r="H4" s="124">
        <v>1068</v>
      </c>
      <c r="I4" s="124">
        <v>373</v>
      </c>
      <c r="J4" s="124">
        <v>0</v>
      </c>
      <c r="K4" s="124">
        <v>0</v>
      </c>
      <c r="L4" s="124">
        <v>0</v>
      </c>
      <c r="M4" s="124">
        <v>22</v>
      </c>
      <c r="N4" s="124">
        <v>0</v>
      </c>
      <c r="O4" s="124">
        <v>0</v>
      </c>
      <c r="P4" s="124">
        <v>0</v>
      </c>
      <c r="Q4" s="125">
        <v>1463</v>
      </c>
      <c r="R4" s="61"/>
    </row>
    <row r="5" spans="1:18" s="26" customFormat="1" ht="19.149999999999999" customHeight="1">
      <c r="A5" s="230"/>
      <c r="B5" s="123" t="s">
        <v>180</v>
      </c>
      <c r="C5" s="124">
        <v>0</v>
      </c>
      <c r="D5" s="124">
        <v>0</v>
      </c>
      <c r="E5" s="124">
        <v>0</v>
      </c>
      <c r="F5" s="125">
        <f t="shared" ref="F5:F7" si="0">SUM(C5:E5)</f>
        <v>0</v>
      </c>
      <c r="G5" s="127"/>
      <c r="H5" s="124">
        <v>808</v>
      </c>
      <c r="I5" s="124">
        <v>287</v>
      </c>
      <c r="J5" s="124">
        <v>47</v>
      </c>
      <c r="K5" s="124">
        <v>0</v>
      </c>
      <c r="L5" s="124">
        <v>27</v>
      </c>
      <c r="M5" s="124">
        <v>18</v>
      </c>
      <c r="N5" s="124">
        <v>10</v>
      </c>
      <c r="O5" s="124">
        <v>0</v>
      </c>
      <c r="P5" s="124">
        <v>0</v>
      </c>
      <c r="Q5" s="125">
        <v>1197</v>
      </c>
      <c r="R5" s="61"/>
    </row>
    <row r="6" spans="1:18" s="26" customFormat="1" ht="19.149999999999999" customHeight="1">
      <c r="A6" s="230"/>
      <c r="B6" s="123" t="s">
        <v>379</v>
      </c>
      <c r="C6" s="124">
        <v>9</v>
      </c>
      <c r="D6" s="124">
        <v>0</v>
      </c>
      <c r="E6" s="124">
        <v>0</v>
      </c>
      <c r="F6" s="125">
        <f t="shared" si="0"/>
        <v>9</v>
      </c>
      <c r="G6" s="127"/>
      <c r="H6" s="124">
        <v>848</v>
      </c>
      <c r="I6" s="124">
        <v>274</v>
      </c>
      <c r="J6" s="124">
        <v>49</v>
      </c>
      <c r="K6" s="124">
        <v>0</v>
      </c>
      <c r="L6" s="124">
        <v>27</v>
      </c>
      <c r="M6" s="124">
        <v>19</v>
      </c>
      <c r="N6" s="124">
        <v>17</v>
      </c>
      <c r="O6" s="124">
        <v>0</v>
      </c>
      <c r="P6" s="124">
        <v>0</v>
      </c>
      <c r="Q6" s="125">
        <v>1234</v>
      </c>
      <c r="R6" s="61"/>
    </row>
    <row r="7" spans="1:18" s="26" customFormat="1" ht="19.149999999999999" customHeight="1">
      <c r="A7" s="230"/>
      <c r="B7" s="123" t="s">
        <v>181</v>
      </c>
      <c r="C7" s="124">
        <v>0</v>
      </c>
      <c r="D7" s="124">
        <v>0</v>
      </c>
      <c r="E7" s="124">
        <v>0</v>
      </c>
      <c r="F7" s="125">
        <f t="shared" si="0"/>
        <v>0</v>
      </c>
      <c r="G7" s="127"/>
      <c r="H7" s="124">
        <v>2136</v>
      </c>
      <c r="I7" s="124">
        <v>611</v>
      </c>
      <c r="J7" s="124">
        <v>60</v>
      </c>
      <c r="K7" s="124">
        <v>0</v>
      </c>
      <c r="L7" s="124">
        <v>55</v>
      </c>
      <c r="M7" s="124">
        <v>9</v>
      </c>
      <c r="N7" s="124">
        <v>31</v>
      </c>
      <c r="O7" s="124">
        <v>0</v>
      </c>
      <c r="P7" s="124">
        <v>0</v>
      </c>
      <c r="Q7" s="125">
        <v>2902</v>
      </c>
      <c r="R7" s="61"/>
    </row>
    <row r="8" spans="1:18" s="26" customFormat="1" ht="19.149999999999999" customHeight="1">
      <c r="A8" s="230"/>
      <c r="B8" s="123" t="s">
        <v>380</v>
      </c>
      <c r="C8" s="124">
        <v>98</v>
      </c>
      <c r="D8" s="124">
        <v>0</v>
      </c>
      <c r="E8" s="124">
        <v>0</v>
      </c>
      <c r="F8" s="125">
        <f>SUM(C8:E8)</f>
        <v>98</v>
      </c>
      <c r="G8" s="127"/>
      <c r="H8" s="124">
        <v>2342</v>
      </c>
      <c r="I8" s="124">
        <v>645</v>
      </c>
      <c r="J8" s="124">
        <v>81</v>
      </c>
      <c r="K8" s="124">
        <v>0</v>
      </c>
      <c r="L8" s="124">
        <v>76</v>
      </c>
      <c r="M8" s="124">
        <v>9</v>
      </c>
      <c r="N8" s="124">
        <v>33</v>
      </c>
      <c r="O8" s="124">
        <v>0</v>
      </c>
      <c r="P8" s="124">
        <v>0</v>
      </c>
      <c r="Q8" s="125">
        <v>3186</v>
      </c>
      <c r="R8" s="61"/>
    </row>
    <row r="9" spans="1:18" s="26" customFormat="1" ht="2.65" customHeight="1">
      <c r="A9" s="230"/>
      <c r="B9" s="126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61"/>
    </row>
    <row r="10" spans="1:18" s="26" customFormat="1" ht="19.149999999999999" customHeight="1">
      <c r="A10" s="230" t="s">
        <v>403</v>
      </c>
      <c r="B10" s="123" t="s">
        <v>179</v>
      </c>
      <c r="C10" s="124">
        <v>0</v>
      </c>
      <c r="D10" s="124">
        <v>0</v>
      </c>
      <c r="E10" s="124">
        <v>0</v>
      </c>
      <c r="F10" s="125">
        <f>SUM(C10:E10)</f>
        <v>0</v>
      </c>
      <c r="G10" s="127"/>
      <c r="H10" s="124">
        <v>268</v>
      </c>
      <c r="I10" s="124">
        <v>98</v>
      </c>
      <c r="J10" s="124">
        <v>0</v>
      </c>
      <c r="K10" s="124">
        <v>0</v>
      </c>
      <c r="L10" s="124">
        <v>0</v>
      </c>
      <c r="M10" s="124">
        <v>0</v>
      </c>
      <c r="N10" s="124">
        <v>0</v>
      </c>
      <c r="O10" s="124">
        <v>0</v>
      </c>
      <c r="P10" s="124">
        <v>0</v>
      </c>
      <c r="Q10" s="125">
        <v>366</v>
      </c>
      <c r="R10" s="61"/>
    </row>
    <row r="11" spans="1:18" s="26" customFormat="1" ht="19.149999999999999" customHeight="1">
      <c r="A11" s="230"/>
      <c r="B11" s="123" t="s">
        <v>180</v>
      </c>
      <c r="C11" s="124">
        <v>0</v>
      </c>
      <c r="D11" s="124">
        <v>0</v>
      </c>
      <c r="E11" s="124">
        <v>0</v>
      </c>
      <c r="F11" s="125">
        <f t="shared" ref="F11:F13" si="1">SUM(C11:E11)</f>
        <v>0</v>
      </c>
      <c r="G11" s="127"/>
      <c r="H11" s="124">
        <v>281</v>
      </c>
      <c r="I11" s="124">
        <v>97</v>
      </c>
      <c r="J11" s="124">
        <v>1</v>
      </c>
      <c r="K11" s="124">
        <v>0</v>
      </c>
      <c r="L11" s="124">
        <v>0</v>
      </c>
      <c r="M11" s="124">
        <v>0</v>
      </c>
      <c r="N11" s="124">
        <v>0</v>
      </c>
      <c r="O11" s="124">
        <v>0</v>
      </c>
      <c r="P11" s="124">
        <v>0</v>
      </c>
      <c r="Q11" s="125">
        <v>379</v>
      </c>
      <c r="R11" s="61"/>
    </row>
    <row r="12" spans="1:18" s="26" customFormat="1" ht="19.149999999999999" customHeight="1">
      <c r="A12" s="230"/>
      <c r="B12" s="123" t="s">
        <v>379</v>
      </c>
      <c r="C12" s="124">
        <v>0</v>
      </c>
      <c r="D12" s="124">
        <v>0</v>
      </c>
      <c r="E12" s="124">
        <v>0</v>
      </c>
      <c r="F12" s="125">
        <f t="shared" si="1"/>
        <v>0</v>
      </c>
      <c r="G12" s="127"/>
      <c r="H12" s="124">
        <v>273</v>
      </c>
      <c r="I12" s="124">
        <v>91</v>
      </c>
      <c r="J12" s="124">
        <v>1</v>
      </c>
      <c r="K12" s="124">
        <v>0</v>
      </c>
      <c r="L12" s="124">
        <v>1</v>
      </c>
      <c r="M12" s="124">
        <v>0</v>
      </c>
      <c r="N12" s="124">
        <v>0</v>
      </c>
      <c r="O12" s="124">
        <v>0</v>
      </c>
      <c r="P12" s="124">
        <v>0</v>
      </c>
      <c r="Q12" s="125">
        <v>366</v>
      </c>
      <c r="R12" s="61"/>
    </row>
    <row r="13" spans="1:18" s="26" customFormat="1" ht="19.149999999999999" customHeight="1">
      <c r="A13" s="230"/>
      <c r="B13" s="123" t="s">
        <v>181</v>
      </c>
      <c r="C13" s="124">
        <v>0</v>
      </c>
      <c r="D13" s="124">
        <v>0</v>
      </c>
      <c r="E13" s="124">
        <v>0</v>
      </c>
      <c r="F13" s="125">
        <f t="shared" si="1"/>
        <v>0</v>
      </c>
      <c r="G13" s="127"/>
      <c r="H13" s="124">
        <v>255</v>
      </c>
      <c r="I13" s="124">
        <v>87</v>
      </c>
      <c r="J13" s="124">
        <v>0</v>
      </c>
      <c r="K13" s="124">
        <v>0</v>
      </c>
      <c r="L13" s="124">
        <v>0</v>
      </c>
      <c r="M13" s="124">
        <v>0</v>
      </c>
      <c r="N13" s="124">
        <v>0</v>
      </c>
      <c r="O13" s="124">
        <v>0</v>
      </c>
      <c r="P13" s="124">
        <v>0</v>
      </c>
      <c r="Q13" s="125">
        <v>342</v>
      </c>
      <c r="R13" s="61"/>
    </row>
    <row r="14" spans="1:18" s="26" customFormat="1" ht="19.149999999999999" customHeight="1">
      <c r="A14" s="230"/>
      <c r="B14" s="123" t="s">
        <v>380</v>
      </c>
      <c r="C14" s="124">
        <v>0</v>
      </c>
      <c r="D14" s="124">
        <v>0</v>
      </c>
      <c r="E14" s="124">
        <v>0</v>
      </c>
      <c r="F14" s="125">
        <f>SUM(C14:E14)</f>
        <v>0</v>
      </c>
      <c r="G14" s="127"/>
      <c r="H14" s="124">
        <v>315</v>
      </c>
      <c r="I14" s="124">
        <v>103</v>
      </c>
      <c r="J14" s="124">
        <v>1</v>
      </c>
      <c r="K14" s="124">
        <v>0</v>
      </c>
      <c r="L14" s="124">
        <v>0</v>
      </c>
      <c r="M14" s="124">
        <v>0</v>
      </c>
      <c r="N14" s="124">
        <v>0</v>
      </c>
      <c r="O14" s="124">
        <v>0</v>
      </c>
      <c r="P14" s="124">
        <v>0</v>
      </c>
      <c r="Q14" s="125">
        <v>419</v>
      </c>
      <c r="R14" s="61"/>
    </row>
    <row r="15" spans="1:18" s="26" customFormat="1" ht="2.65" customHeight="1">
      <c r="A15" s="230"/>
      <c r="B15" s="126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61"/>
    </row>
    <row r="16" spans="1:18" s="26" customFormat="1" ht="19.149999999999999" customHeight="1">
      <c r="A16" s="230" t="s">
        <v>402</v>
      </c>
      <c r="B16" s="123" t="s">
        <v>179</v>
      </c>
      <c r="C16" s="124">
        <v>0</v>
      </c>
      <c r="D16" s="124">
        <v>0</v>
      </c>
      <c r="E16" s="124">
        <v>0</v>
      </c>
      <c r="F16" s="125">
        <f>SUM(C16:E16)</f>
        <v>0</v>
      </c>
      <c r="G16" s="127"/>
      <c r="H16" s="124">
        <v>226</v>
      </c>
      <c r="I16" s="124">
        <v>131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5">
        <v>357</v>
      </c>
      <c r="R16" s="61"/>
    </row>
    <row r="17" spans="1:18" s="26" customFormat="1" ht="19.149999999999999" customHeight="1">
      <c r="A17" s="230"/>
      <c r="B17" s="123" t="s">
        <v>180</v>
      </c>
      <c r="C17" s="124">
        <v>0</v>
      </c>
      <c r="D17" s="124">
        <v>0</v>
      </c>
      <c r="E17" s="124">
        <v>0</v>
      </c>
      <c r="F17" s="125">
        <f t="shared" ref="F17:F19" si="2">SUM(C17:E17)</f>
        <v>0</v>
      </c>
      <c r="G17" s="127"/>
      <c r="H17" s="124">
        <v>306</v>
      </c>
      <c r="I17" s="124">
        <v>148</v>
      </c>
      <c r="J17" s="124">
        <v>0</v>
      </c>
      <c r="K17" s="124">
        <v>0</v>
      </c>
      <c r="L17" s="124">
        <v>0</v>
      </c>
      <c r="M17" s="124">
        <v>0</v>
      </c>
      <c r="N17" s="124">
        <v>0</v>
      </c>
      <c r="O17" s="124">
        <v>0</v>
      </c>
      <c r="P17" s="124">
        <v>0</v>
      </c>
      <c r="Q17" s="125">
        <v>454</v>
      </c>
      <c r="R17" s="61"/>
    </row>
    <row r="18" spans="1:18" s="26" customFormat="1" ht="19.149999999999999" customHeight="1">
      <c r="A18" s="230"/>
      <c r="B18" s="123" t="s">
        <v>379</v>
      </c>
      <c r="C18" s="124">
        <v>0</v>
      </c>
      <c r="D18" s="124">
        <v>0</v>
      </c>
      <c r="E18" s="124">
        <v>0</v>
      </c>
      <c r="F18" s="125">
        <f t="shared" si="2"/>
        <v>0</v>
      </c>
      <c r="G18" s="127"/>
      <c r="H18" s="124">
        <v>264</v>
      </c>
      <c r="I18" s="124">
        <v>166</v>
      </c>
      <c r="J18" s="124">
        <v>5</v>
      </c>
      <c r="K18" s="124">
        <v>0</v>
      </c>
      <c r="L18" s="124">
        <v>1</v>
      </c>
      <c r="M18" s="124">
        <v>0</v>
      </c>
      <c r="N18" s="124">
        <v>0</v>
      </c>
      <c r="O18" s="124">
        <v>0</v>
      </c>
      <c r="P18" s="124">
        <v>0</v>
      </c>
      <c r="Q18" s="125">
        <v>436</v>
      </c>
      <c r="R18" s="61"/>
    </row>
    <row r="19" spans="1:18" s="26" customFormat="1" ht="19.149999999999999" customHeight="1">
      <c r="A19" s="230"/>
      <c r="B19" s="123" t="s">
        <v>181</v>
      </c>
      <c r="C19" s="124">
        <v>0</v>
      </c>
      <c r="D19" s="124">
        <v>0</v>
      </c>
      <c r="E19" s="124">
        <v>0</v>
      </c>
      <c r="F19" s="125">
        <f t="shared" si="2"/>
        <v>0</v>
      </c>
      <c r="G19" s="127"/>
      <c r="H19" s="124">
        <v>189</v>
      </c>
      <c r="I19" s="124">
        <v>103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5">
        <v>292</v>
      </c>
      <c r="R19" s="61"/>
    </row>
    <row r="20" spans="1:18" s="26" customFormat="1" ht="19.149999999999999" customHeight="1">
      <c r="A20" s="230"/>
      <c r="B20" s="123" t="s">
        <v>380</v>
      </c>
      <c r="C20" s="124">
        <v>0</v>
      </c>
      <c r="D20" s="124">
        <v>0</v>
      </c>
      <c r="E20" s="124">
        <v>0</v>
      </c>
      <c r="F20" s="125">
        <f>SUM(C20:E20)</f>
        <v>0</v>
      </c>
      <c r="G20" s="127"/>
      <c r="H20" s="124">
        <v>258</v>
      </c>
      <c r="I20" s="124">
        <v>118</v>
      </c>
      <c r="J20" s="124">
        <v>3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5">
        <v>379</v>
      </c>
      <c r="R20" s="61"/>
    </row>
    <row r="21" spans="1:18" s="26" customFormat="1" ht="2.65" customHeight="1">
      <c r="A21" s="230"/>
      <c r="B21" s="126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61"/>
    </row>
    <row r="22" spans="1:18" s="26" customFormat="1" ht="19.149999999999999" customHeight="1">
      <c r="A22" s="230" t="s">
        <v>400</v>
      </c>
      <c r="B22" s="123" t="s">
        <v>179</v>
      </c>
      <c r="C22" s="124">
        <v>0</v>
      </c>
      <c r="D22" s="124">
        <v>0</v>
      </c>
      <c r="E22" s="124">
        <v>0</v>
      </c>
      <c r="F22" s="125">
        <f>SUM(C22:E22)</f>
        <v>0</v>
      </c>
      <c r="G22" s="127"/>
      <c r="H22" s="124">
        <v>328</v>
      </c>
      <c r="I22" s="124">
        <v>128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5">
        <v>456</v>
      </c>
      <c r="R22" s="61"/>
    </row>
    <row r="23" spans="1:18" s="26" customFormat="1" ht="19.149999999999999" customHeight="1">
      <c r="A23" s="230"/>
      <c r="B23" s="123" t="s">
        <v>180</v>
      </c>
      <c r="C23" s="124">
        <v>0</v>
      </c>
      <c r="D23" s="124">
        <v>0</v>
      </c>
      <c r="E23" s="124">
        <v>0</v>
      </c>
      <c r="F23" s="125">
        <f t="shared" ref="F23:F25" si="3">SUM(C23:E23)</f>
        <v>0</v>
      </c>
      <c r="G23" s="127"/>
      <c r="H23" s="124">
        <v>211</v>
      </c>
      <c r="I23" s="124">
        <v>105</v>
      </c>
      <c r="J23" s="124">
        <v>0</v>
      </c>
      <c r="K23" s="124">
        <v>0</v>
      </c>
      <c r="L23" s="124">
        <v>0</v>
      </c>
      <c r="M23" s="124">
        <v>0</v>
      </c>
      <c r="N23" s="124">
        <v>0</v>
      </c>
      <c r="O23" s="124">
        <v>0</v>
      </c>
      <c r="P23" s="124">
        <v>0</v>
      </c>
      <c r="Q23" s="125">
        <v>316</v>
      </c>
      <c r="R23" s="61"/>
    </row>
    <row r="24" spans="1:18" s="26" customFormat="1" ht="19.149999999999999" customHeight="1">
      <c r="A24" s="230"/>
      <c r="B24" s="123" t="s">
        <v>379</v>
      </c>
      <c r="C24" s="124">
        <v>0</v>
      </c>
      <c r="D24" s="124">
        <v>0</v>
      </c>
      <c r="E24" s="124">
        <v>0</v>
      </c>
      <c r="F24" s="125">
        <f t="shared" si="3"/>
        <v>0</v>
      </c>
      <c r="G24" s="127"/>
      <c r="H24" s="124">
        <v>254</v>
      </c>
      <c r="I24" s="124">
        <v>98</v>
      </c>
      <c r="J24" s="124">
        <v>3</v>
      </c>
      <c r="K24" s="124">
        <v>0</v>
      </c>
      <c r="L24" s="124">
        <v>1</v>
      </c>
      <c r="M24" s="124">
        <v>0</v>
      </c>
      <c r="N24" s="124">
        <v>0</v>
      </c>
      <c r="O24" s="124">
        <v>0</v>
      </c>
      <c r="P24" s="124">
        <v>0</v>
      </c>
      <c r="Q24" s="125">
        <v>356</v>
      </c>
      <c r="R24" s="61"/>
    </row>
    <row r="25" spans="1:18" s="26" customFormat="1" ht="19.149999999999999" customHeight="1">
      <c r="A25" s="230"/>
      <c r="B25" s="123" t="s">
        <v>181</v>
      </c>
      <c r="C25" s="124">
        <v>0</v>
      </c>
      <c r="D25" s="124">
        <v>0</v>
      </c>
      <c r="E25" s="124">
        <v>0</v>
      </c>
      <c r="F25" s="125">
        <f t="shared" si="3"/>
        <v>0</v>
      </c>
      <c r="G25" s="127"/>
      <c r="H25" s="124">
        <v>579</v>
      </c>
      <c r="I25" s="124">
        <v>90</v>
      </c>
      <c r="J25" s="124">
        <v>0</v>
      </c>
      <c r="K25" s="124">
        <v>0</v>
      </c>
      <c r="L25" s="124">
        <v>1</v>
      </c>
      <c r="M25" s="124">
        <v>0</v>
      </c>
      <c r="N25" s="124">
        <v>0</v>
      </c>
      <c r="O25" s="124">
        <v>0</v>
      </c>
      <c r="P25" s="124">
        <v>0</v>
      </c>
      <c r="Q25" s="125">
        <v>670</v>
      </c>
      <c r="R25" s="61"/>
    </row>
    <row r="26" spans="1:18" s="26" customFormat="1" ht="19.149999999999999" customHeight="1">
      <c r="A26" s="230"/>
      <c r="B26" s="123" t="s">
        <v>380</v>
      </c>
      <c r="C26" s="124">
        <v>0</v>
      </c>
      <c r="D26" s="124">
        <v>0</v>
      </c>
      <c r="E26" s="124">
        <v>0</v>
      </c>
      <c r="F26" s="125">
        <f>SUM(C26:E26)</f>
        <v>0</v>
      </c>
      <c r="G26" s="127"/>
      <c r="H26" s="124">
        <v>615</v>
      </c>
      <c r="I26" s="124">
        <v>104</v>
      </c>
      <c r="J26" s="124">
        <v>2</v>
      </c>
      <c r="K26" s="124">
        <v>0</v>
      </c>
      <c r="L26" s="124">
        <v>2</v>
      </c>
      <c r="M26" s="124">
        <v>0</v>
      </c>
      <c r="N26" s="124">
        <v>0</v>
      </c>
      <c r="O26" s="124">
        <v>0</v>
      </c>
      <c r="P26" s="124">
        <v>0</v>
      </c>
      <c r="Q26" s="125">
        <v>723</v>
      </c>
      <c r="R26" s="61"/>
    </row>
    <row r="27" spans="1:18" s="26" customFormat="1" ht="2.65" customHeight="1">
      <c r="A27" s="230"/>
      <c r="B27" s="126"/>
      <c r="C27" s="127"/>
      <c r="D27" s="127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27"/>
      <c r="Q27" s="127"/>
      <c r="R27" s="61"/>
    </row>
    <row r="28" spans="1:18" s="26" customFormat="1" ht="19.149999999999999" customHeight="1">
      <c r="A28" s="230" t="s">
        <v>404</v>
      </c>
      <c r="B28" s="123" t="s">
        <v>179</v>
      </c>
      <c r="C28" s="124">
        <v>0</v>
      </c>
      <c r="D28" s="124">
        <v>0</v>
      </c>
      <c r="E28" s="124">
        <v>0</v>
      </c>
      <c r="F28" s="125">
        <f>SUM(C28:E28)</f>
        <v>0</v>
      </c>
      <c r="G28" s="127"/>
      <c r="H28" s="124">
        <v>338</v>
      </c>
      <c r="I28" s="124">
        <v>202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5">
        <v>540</v>
      </c>
      <c r="R28" s="61"/>
    </row>
    <row r="29" spans="1:18" s="26" customFormat="1" ht="19.149999999999999" customHeight="1">
      <c r="A29" s="230"/>
      <c r="B29" s="123" t="s">
        <v>180</v>
      </c>
      <c r="C29" s="124">
        <v>0</v>
      </c>
      <c r="D29" s="124">
        <v>0</v>
      </c>
      <c r="E29" s="124">
        <v>0</v>
      </c>
      <c r="F29" s="125">
        <f t="shared" ref="F29:F31" si="4">SUM(C29:E29)</f>
        <v>0</v>
      </c>
      <c r="G29" s="127"/>
      <c r="H29" s="124">
        <v>301</v>
      </c>
      <c r="I29" s="124">
        <v>176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5">
        <v>477</v>
      </c>
      <c r="R29" s="61"/>
    </row>
    <row r="30" spans="1:18" s="26" customFormat="1" ht="19.149999999999999" customHeight="1">
      <c r="A30" s="230"/>
      <c r="B30" s="123" t="s">
        <v>379</v>
      </c>
      <c r="C30" s="124">
        <v>0</v>
      </c>
      <c r="D30" s="124">
        <v>0</v>
      </c>
      <c r="E30" s="124">
        <v>0</v>
      </c>
      <c r="F30" s="125">
        <f t="shared" si="4"/>
        <v>0</v>
      </c>
      <c r="G30" s="127"/>
      <c r="H30" s="124">
        <v>305</v>
      </c>
      <c r="I30" s="124">
        <v>173</v>
      </c>
      <c r="J30" s="124">
        <v>0</v>
      </c>
      <c r="K30" s="124">
        <v>0</v>
      </c>
      <c r="L30" s="124">
        <v>1</v>
      </c>
      <c r="M30" s="124">
        <v>0</v>
      </c>
      <c r="N30" s="124">
        <v>1</v>
      </c>
      <c r="O30" s="124">
        <v>0</v>
      </c>
      <c r="P30" s="124">
        <v>0</v>
      </c>
      <c r="Q30" s="125">
        <v>480</v>
      </c>
      <c r="R30" s="61"/>
    </row>
    <row r="31" spans="1:18" s="26" customFormat="1" ht="19.149999999999999" customHeight="1">
      <c r="A31" s="230"/>
      <c r="B31" s="123" t="s">
        <v>181</v>
      </c>
      <c r="C31" s="124">
        <v>0</v>
      </c>
      <c r="D31" s="124">
        <v>0</v>
      </c>
      <c r="E31" s="124">
        <v>0</v>
      </c>
      <c r="F31" s="125">
        <f t="shared" si="4"/>
        <v>0</v>
      </c>
      <c r="G31" s="127"/>
      <c r="H31" s="124">
        <v>372</v>
      </c>
      <c r="I31" s="124">
        <v>175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5">
        <v>547</v>
      </c>
      <c r="R31" s="61"/>
    </row>
    <row r="32" spans="1:18" s="26" customFormat="1" ht="19.149999999999999" customHeight="1">
      <c r="A32" s="230"/>
      <c r="B32" s="123" t="s">
        <v>380</v>
      </c>
      <c r="C32" s="124">
        <v>0</v>
      </c>
      <c r="D32" s="124">
        <v>0</v>
      </c>
      <c r="E32" s="124">
        <v>0</v>
      </c>
      <c r="F32" s="125">
        <f>SUM(C32:E32)</f>
        <v>0</v>
      </c>
      <c r="G32" s="127"/>
      <c r="H32" s="124">
        <v>419</v>
      </c>
      <c r="I32" s="124">
        <v>193</v>
      </c>
      <c r="J32" s="124">
        <v>0</v>
      </c>
      <c r="K32" s="124">
        <v>0</v>
      </c>
      <c r="L32" s="124">
        <v>1</v>
      </c>
      <c r="M32" s="124">
        <v>0</v>
      </c>
      <c r="N32" s="124">
        <v>0</v>
      </c>
      <c r="O32" s="124">
        <v>0</v>
      </c>
      <c r="P32" s="124">
        <v>0</v>
      </c>
      <c r="Q32" s="125">
        <v>613</v>
      </c>
      <c r="R32" s="61"/>
    </row>
    <row r="33" spans="1:18" s="26" customFormat="1" ht="2.65" customHeight="1">
      <c r="A33" s="230"/>
      <c r="B33" s="126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27"/>
      <c r="Q33" s="127"/>
      <c r="R33" s="61"/>
    </row>
    <row r="34" spans="1:18" s="26" customFormat="1" ht="19.149999999999999" customHeight="1">
      <c r="A34" s="230" t="s">
        <v>397</v>
      </c>
      <c r="B34" s="123" t="s">
        <v>179</v>
      </c>
      <c r="C34" s="124">
        <v>0</v>
      </c>
      <c r="D34" s="124">
        <v>0</v>
      </c>
      <c r="E34" s="124">
        <v>0</v>
      </c>
      <c r="F34" s="125">
        <f>SUM(C34:E34)</f>
        <v>0</v>
      </c>
      <c r="G34" s="127"/>
      <c r="H34" s="124">
        <v>321</v>
      </c>
      <c r="I34" s="124">
        <v>121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5">
        <v>442</v>
      </c>
      <c r="R34" s="61"/>
    </row>
    <row r="35" spans="1:18" s="26" customFormat="1" ht="19.149999999999999" customHeight="1">
      <c r="A35" s="230"/>
      <c r="B35" s="123" t="s">
        <v>180</v>
      </c>
      <c r="C35" s="124">
        <v>3</v>
      </c>
      <c r="D35" s="124">
        <v>0</v>
      </c>
      <c r="E35" s="124">
        <v>0</v>
      </c>
      <c r="F35" s="125">
        <f t="shared" ref="F35:F37" si="5">SUM(C35:E35)</f>
        <v>3</v>
      </c>
      <c r="G35" s="127"/>
      <c r="H35" s="124">
        <v>424</v>
      </c>
      <c r="I35" s="124">
        <v>89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5">
        <v>513</v>
      </c>
      <c r="R35" s="61"/>
    </row>
    <row r="36" spans="1:18" s="26" customFormat="1" ht="19.149999999999999" customHeight="1">
      <c r="A36" s="230"/>
      <c r="B36" s="123" t="s">
        <v>379</v>
      </c>
      <c r="C36" s="124">
        <v>3</v>
      </c>
      <c r="D36" s="124">
        <v>0</v>
      </c>
      <c r="E36" s="124">
        <v>0</v>
      </c>
      <c r="F36" s="125">
        <f t="shared" si="5"/>
        <v>3</v>
      </c>
      <c r="G36" s="127"/>
      <c r="H36" s="124">
        <v>373</v>
      </c>
      <c r="I36" s="124">
        <v>95</v>
      </c>
      <c r="J36" s="124">
        <v>7</v>
      </c>
      <c r="K36" s="124">
        <v>0</v>
      </c>
      <c r="L36" s="124">
        <v>1</v>
      </c>
      <c r="M36" s="124">
        <v>0</v>
      </c>
      <c r="N36" s="124">
        <v>0</v>
      </c>
      <c r="O36" s="124">
        <v>0</v>
      </c>
      <c r="P36" s="124">
        <v>0</v>
      </c>
      <c r="Q36" s="125">
        <v>476</v>
      </c>
      <c r="R36" s="61"/>
    </row>
    <row r="37" spans="1:18" s="26" customFormat="1" ht="19.149999999999999" customHeight="1">
      <c r="A37" s="230"/>
      <c r="B37" s="123" t="s">
        <v>181</v>
      </c>
      <c r="C37" s="124">
        <v>48</v>
      </c>
      <c r="D37" s="124">
        <v>0</v>
      </c>
      <c r="E37" s="124">
        <v>0</v>
      </c>
      <c r="F37" s="125">
        <f t="shared" si="5"/>
        <v>48</v>
      </c>
      <c r="G37" s="127"/>
      <c r="H37" s="124">
        <v>268</v>
      </c>
      <c r="I37" s="124">
        <v>90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5">
        <v>358</v>
      </c>
      <c r="R37" s="61"/>
    </row>
    <row r="38" spans="1:18" s="26" customFormat="1" ht="19.149999999999999" customHeight="1">
      <c r="A38" s="230"/>
      <c r="B38" s="123" t="s">
        <v>380</v>
      </c>
      <c r="C38" s="124">
        <v>48</v>
      </c>
      <c r="D38" s="124">
        <v>0</v>
      </c>
      <c r="E38" s="124">
        <v>0</v>
      </c>
      <c r="F38" s="125">
        <f>SUM(C38:E38)</f>
        <v>48</v>
      </c>
      <c r="G38" s="127"/>
      <c r="H38" s="124">
        <v>741</v>
      </c>
      <c r="I38" s="124">
        <v>161</v>
      </c>
      <c r="J38" s="124">
        <v>0</v>
      </c>
      <c r="K38" s="124">
        <v>0</v>
      </c>
      <c r="L38" s="124">
        <v>2</v>
      </c>
      <c r="M38" s="124">
        <v>0</v>
      </c>
      <c r="N38" s="124">
        <v>0</v>
      </c>
      <c r="O38" s="124">
        <v>0</v>
      </c>
      <c r="P38" s="124">
        <v>0</v>
      </c>
      <c r="Q38" s="125">
        <v>904</v>
      </c>
      <c r="R38" s="61"/>
    </row>
    <row r="39" spans="1:18" s="26" customFormat="1" ht="2.65" customHeight="1">
      <c r="A39" s="230"/>
      <c r="B39" s="126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61"/>
    </row>
    <row r="40" spans="1:18" s="26" customFormat="1" ht="19.149999999999999" customHeight="1">
      <c r="A40" s="230" t="s">
        <v>401</v>
      </c>
      <c r="B40" s="123" t="s">
        <v>179</v>
      </c>
      <c r="C40" s="124">
        <v>0</v>
      </c>
      <c r="D40" s="124">
        <v>0</v>
      </c>
      <c r="E40" s="124">
        <v>0</v>
      </c>
      <c r="F40" s="125">
        <f>SUM(C40:E40)</f>
        <v>0</v>
      </c>
      <c r="G40" s="127"/>
      <c r="H40" s="124">
        <v>409</v>
      </c>
      <c r="I40" s="124">
        <v>167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5">
        <v>576</v>
      </c>
      <c r="R40" s="61"/>
    </row>
    <row r="41" spans="1:18" s="26" customFormat="1" ht="19.149999999999999" customHeight="1">
      <c r="A41" s="230"/>
      <c r="B41" s="123" t="s">
        <v>180</v>
      </c>
      <c r="C41" s="124">
        <v>0</v>
      </c>
      <c r="D41" s="124">
        <v>0</v>
      </c>
      <c r="E41" s="124">
        <v>0</v>
      </c>
      <c r="F41" s="125">
        <f t="shared" ref="F41:F43" si="6">SUM(C41:E41)</f>
        <v>0</v>
      </c>
      <c r="G41" s="127"/>
      <c r="H41" s="124">
        <v>250</v>
      </c>
      <c r="I41" s="124">
        <v>124</v>
      </c>
      <c r="J41" s="124">
        <v>0</v>
      </c>
      <c r="K41" s="124">
        <v>0</v>
      </c>
      <c r="L41" s="124">
        <v>0</v>
      </c>
      <c r="M41" s="124">
        <v>0</v>
      </c>
      <c r="N41" s="124">
        <v>1</v>
      </c>
      <c r="O41" s="124">
        <v>1</v>
      </c>
      <c r="P41" s="124">
        <v>0</v>
      </c>
      <c r="Q41" s="125">
        <v>376</v>
      </c>
      <c r="R41" s="61"/>
    </row>
    <row r="42" spans="1:18" s="26" customFormat="1" ht="19.149999999999999" customHeight="1">
      <c r="A42" s="230"/>
      <c r="B42" s="123" t="s">
        <v>379</v>
      </c>
      <c r="C42" s="124">
        <v>0</v>
      </c>
      <c r="D42" s="124">
        <v>0</v>
      </c>
      <c r="E42" s="124">
        <v>0</v>
      </c>
      <c r="F42" s="125">
        <f t="shared" si="6"/>
        <v>0</v>
      </c>
      <c r="G42" s="127"/>
      <c r="H42" s="124">
        <v>300</v>
      </c>
      <c r="I42" s="124">
        <v>141</v>
      </c>
      <c r="J42" s="124">
        <v>0</v>
      </c>
      <c r="K42" s="124">
        <v>0</v>
      </c>
      <c r="L42" s="124">
        <v>3</v>
      </c>
      <c r="M42" s="124">
        <v>0</v>
      </c>
      <c r="N42" s="124">
        <v>1</v>
      </c>
      <c r="O42" s="124">
        <v>1</v>
      </c>
      <c r="P42" s="124">
        <v>0</v>
      </c>
      <c r="Q42" s="125">
        <v>446</v>
      </c>
      <c r="R42" s="61"/>
    </row>
    <row r="43" spans="1:18" s="26" customFormat="1" ht="19.149999999999999" customHeight="1">
      <c r="A43" s="230"/>
      <c r="B43" s="123" t="s">
        <v>181</v>
      </c>
      <c r="C43" s="124">
        <v>0</v>
      </c>
      <c r="D43" s="124">
        <v>0</v>
      </c>
      <c r="E43" s="124">
        <v>0</v>
      </c>
      <c r="F43" s="125">
        <f t="shared" si="6"/>
        <v>0</v>
      </c>
      <c r="G43" s="127"/>
      <c r="H43" s="124">
        <v>635</v>
      </c>
      <c r="I43" s="124">
        <v>170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5">
        <v>805</v>
      </c>
      <c r="R43" s="61"/>
    </row>
    <row r="44" spans="1:18" s="26" customFormat="1" ht="19.149999999999999" customHeight="1">
      <c r="A44" s="230"/>
      <c r="B44" s="123" t="s">
        <v>380</v>
      </c>
      <c r="C44" s="124">
        <v>0</v>
      </c>
      <c r="D44" s="124">
        <v>0</v>
      </c>
      <c r="E44" s="124">
        <v>0</v>
      </c>
      <c r="F44" s="125">
        <f>SUM(C44:E44)</f>
        <v>0</v>
      </c>
      <c r="G44" s="127"/>
      <c r="H44" s="124">
        <v>673</v>
      </c>
      <c r="I44" s="124">
        <v>182</v>
      </c>
      <c r="J44" s="124">
        <v>0</v>
      </c>
      <c r="K44" s="124">
        <v>0</v>
      </c>
      <c r="L44" s="124">
        <v>1</v>
      </c>
      <c r="M44" s="124">
        <v>0</v>
      </c>
      <c r="N44" s="124">
        <v>9</v>
      </c>
      <c r="O44" s="124">
        <v>0</v>
      </c>
      <c r="P44" s="124">
        <v>0</v>
      </c>
      <c r="Q44" s="125">
        <v>865</v>
      </c>
      <c r="R44" s="61"/>
    </row>
    <row r="45" spans="1:18" s="26" customFormat="1" ht="2.65" customHeight="1">
      <c r="A45" s="230"/>
      <c r="B45" s="126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61"/>
    </row>
    <row r="46" spans="1:18" s="26" customFormat="1" ht="19.149999999999999" customHeight="1">
      <c r="A46" s="230" t="s">
        <v>399</v>
      </c>
      <c r="B46" s="123" t="s">
        <v>179</v>
      </c>
      <c r="C46" s="124">
        <v>0</v>
      </c>
      <c r="D46" s="124">
        <v>0</v>
      </c>
      <c r="E46" s="124">
        <v>0</v>
      </c>
      <c r="F46" s="125">
        <f>SUM(C46:E46)</f>
        <v>0</v>
      </c>
      <c r="G46" s="127"/>
      <c r="H46" s="124">
        <v>429</v>
      </c>
      <c r="I46" s="124">
        <v>360</v>
      </c>
      <c r="J46" s="124">
        <v>0</v>
      </c>
      <c r="K46" s="124">
        <v>0</v>
      </c>
      <c r="L46" s="124">
        <v>0</v>
      </c>
      <c r="M46" s="124">
        <v>15</v>
      </c>
      <c r="N46" s="124">
        <v>0</v>
      </c>
      <c r="O46" s="124">
        <v>0</v>
      </c>
      <c r="P46" s="124">
        <v>0</v>
      </c>
      <c r="Q46" s="125">
        <v>804</v>
      </c>
      <c r="R46" s="61"/>
    </row>
    <row r="47" spans="1:18" s="26" customFormat="1" ht="19.149999999999999" customHeight="1">
      <c r="A47" s="230"/>
      <c r="B47" s="123" t="s">
        <v>180</v>
      </c>
      <c r="C47" s="124">
        <v>13</v>
      </c>
      <c r="D47" s="124">
        <v>0</v>
      </c>
      <c r="E47" s="124">
        <v>0</v>
      </c>
      <c r="F47" s="125">
        <f t="shared" ref="F47:F49" si="7">SUM(C47:E47)</f>
        <v>13</v>
      </c>
      <c r="G47" s="127"/>
      <c r="H47" s="124">
        <v>315</v>
      </c>
      <c r="I47" s="124">
        <v>294</v>
      </c>
      <c r="J47" s="124">
        <v>0</v>
      </c>
      <c r="K47" s="124">
        <v>0</v>
      </c>
      <c r="L47" s="124">
        <v>0</v>
      </c>
      <c r="M47" s="124">
        <v>14</v>
      </c>
      <c r="N47" s="124">
        <v>0</v>
      </c>
      <c r="O47" s="124">
        <v>0</v>
      </c>
      <c r="P47" s="124">
        <v>0</v>
      </c>
      <c r="Q47" s="125">
        <v>623</v>
      </c>
      <c r="R47" s="61"/>
    </row>
    <row r="48" spans="1:18" s="26" customFormat="1" ht="19.149999999999999" customHeight="1">
      <c r="A48" s="230"/>
      <c r="B48" s="123" t="s">
        <v>379</v>
      </c>
      <c r="C48" s="124">
        <v>15</v>
      </c>
      <c r="D48" s="124">
        <v>0</v>
      </c>
      <c r="E48" s="124">
        <v>0</v>
      </c>
      <c r="F48" s="125">
        <f t="shared" si="7"/>
        <v>15</v>
      </c>
      <c r="G48" s="127"/>
      <c r="H48" s="124">
        <v>335</v>
      </c>
      <c r="I48" s="124">
        <v>289</v>
      </c>
      <c r="J48" s="124">
        <v>5</v>
      </c>
      <c r="K48" s="124">
        <v>0</v>
      </c>
      <c r="L48" s="124">
        <v>4</v>
      </c>
      <c r="M48" s="124">
        <v>14</v>
      </c>
      <c r="N48" s="124">
        <v>0</v>
      </c>
      <c r="O48" s="124">
        <v>0</v>
      </c>
      <c r="P48" s="124">
        <v>0</v>
      </c>
      <c r="Q48" s="125">
        <v>647</v>
      </c>
      <c r="R48" s="61"/>
    </row>
    <row r="49" spans="1:22" s="26" customFormat="1" ht="19.149999999999999" customHeight="1">
      <c r="A49" s="230"/>
      <c r="B49" s="123" t="s">
        <v>181</v>
      </c>
      <c r="C49" s="124">
        <v>139</v>
      </c>
      <c r="D49" s="124">
        <v>0</v>
      </c>
      <c r="E49" s="124">
        <v>0</v>
      </c>
      <c r="F49" s="125">
        <f t="shared" si="7"/>
        <v>139</v>
      </c>
      <c r="G49" s="127"/>
      <c r="H49" s="124">
        <v>813</v>
      </c>
      <c r="I49" s="124">
        <v>280</v>
      </c>
      <c r="J49" s="124">
        <v>1</v>
      </c>
      <c r="K49" s="124">
        <v>0</v>
      </c>
      <c r="L49" s="124">
        <v>1</v>
      </c>
      <c r="M49" s="124">
        <v>4</v>
      </c>
      <c r="N49" s="124">
        <v>1</v>
      </c>
      <c r="O49" s="124">
        <v>0</v>
      </c>
      <c r="P49" s="124">
        <v>0</v>
      </c>
      <c r="Q49" s="125">
        <v>1100</v>
      </c>
      <c r="R49" s="61"/>
    </row>
    <row r="50" spans="1:22" s="26" customFormat="1" ht="19.149999999999999" customHeight="1">
      <c r="A50" s="230"/>
      <c r="B50" s="123" t="s">
        <v>380</v>
      </c>
      <c r="C50" s="124">
        <v>145</v>
      </c>
      <c r="D50" s="124">
        <v>0</v>
      </c>
      <c r="E50" s="124">
        <v>0</v>
      </c>
      <c r="F50" s="125">
        <f>SUM(C50:E50)</f>
        <v>145</v>
      </c>
      <c r="G50" s="127"/>
      <c r="H50" s="124">
        <v>862</v>
      </c>
      <c r="I50" s="124">
        <v>320</v>
      </c>
      <c r="J50" s="124">
        <v>3</v>
      </c>
      <c r="K50" s="124">
        <v>0</v>
      </c>
      <c r="L50" s="124">
        <v>3</v>
      </c>
      <c r="M50" s="124">
        <v>4</v>
      </c>
      <c r="N50" s="124">
        <v>1</v>
      </c>
      <c r="O50" s="124">
        <v>0</v>
      </c>
      <c r="P50" s="124">
        <v>0</v>
      </c>
      <c r="Q50" s="125">
        <v>1193</v>
      </c>
      <c r="R50" s="61"/>
    </row>
    <row r="51" spans="1:22" s="26" customFormat="1" ht="2.65" customHeight="1">
      <c r="A51" s="230"/>
      <c r="B51" s="126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8"/>
      <c r="Q51" s="128"/>
      <c r="R51" s="253"/>
    </row>
    <row r="52" spans="1:22" s="26" customFormat="1" ht="19.149999999999999" customHeight="1">
      <c r="A52" s="230" t="s">
        <v>9</v>
      </c>
      <c r="B52" s="123" t="s">
        <v>179</v>
      </c>
      <c r="C52" s="129">
        <v>0</v>
      </c>
      <c r="D52" s="129">
        <v>0</v>
      </c>
      <c r="E52" s="129">
        <v>0</v>
      </c>
      <c r="F52" s="129">
        <v>0</v>
      </c>
      <c r="G52" s="127"/>
      <c r="H52" s="129">
        <v>3387</v>
      </c>
      <c r="I52" s="129">
        <v>1580</v>
      </c>
      <c r="J52" s="129">
        <v>0</v>
      </c>
      <c r="K52" s="129">
        <v>0</v>
      </c>
      <c r="L52" s="129">
        <v>0</v>
      </c>
      <c r="M52" s="129">
        <v>37</v>
      </c>
      <c r="N52" s="129">
        <v>0</v>
      </c>
      <c r="O52" s="129">
        <v>0</v>
      </c>
      <c r="P52" s="129">
        <v>0</v>
      </c>
      <c r="Q52" s="125">
        <v>5004</v>
      </c>
      <c r="R52" s="253"/>
    </row>
    <row r="53" spans="1:22" ht="19.149999999999999" customHeight="1">
      <c r="A53" s="230"/>
      <c r="B53" s="123" t="s">
        <v>180</v>
      </c>
      <c r="C53" s="129">
        <v>16</v>
      </c>
      <c r="D53" s="129">
        <v>0</v>
      </c>
      <c r="E53" s="129">
        <v>0</v>
      </c>
      <c r="F53" s="129">
        <v>16</v>
      </c>
      <c r="G53" s="127"/>
      <c r="H53" s="129">
        <v>2896</v>
      </c>
      <c r="I53" s="129">
        <v>1320</v>
      </c>
      <c r="J53" s="129">
        <v>48</v>
      </c>
      <c r="K53" s="129">
        <v>0</v>
      </c>
      <c r="L53" s="129">
        <v>27</v>
      </c>
      <c r="M53" s="129">
        <v>32</v>
      </c>
      <c r="N53" s="129">
        <v>11</v>
      </c>
      <c r="O53" s="129">
        <v>1</v>
      </c>
      <c r="P53" s="129">
        <v>0</v>
      </c>
      <c r="Q53" s="125">
        <v>4335</v>
      </c>
      <c r="R53" s="253"/>
      <c r="S53" s="26"/>
      <c r="T53" s="26"/>
      <c r="U53" s="26"/>
      <c r="V53" s="26"/>
    </row>
    <row r="54" spans="1:22" ht="19.149999999999999" customHeight="1">
      <c r="A54" s="230"/>
      <c r="B54" s="123" t="s">
        <v>379</v>
      </c>
      <c r="C54" s="129">
        <v>27</v>
      </c>
      <c r="D54" s="129">
        <v>0</v>
      </c>
      <c r="E54" s="129">
        <v>0</v>
      </c>
      <c r="F54" s="129">
        <v>27</v>
      </c>
      <c r="G54" s="127"/>
      <c r="H54" s="129">
        <v>2952</v>
      </c>
      <c r="I54" s="129">
        <v>1327</v>
      </c>
      <c r="J54" s="129">
        <v>70</v>
      </c>
      <c r="K54" s="129">
        <v>0</v>
      </c>
      <c r="L54" s="129">
        <v>39</v>
      </c>
      <c r="M54" s="129">
        <v>33</v>
      </c>
      <c r="N54" s="129">
        <v>19</v>
      </c>
      <c r="O54" s="129">
        <v>1</v>
      </c>
      <c r="P54" s="129">
        <v>0</v>
      </c>
      <c r="Q54" s="125">
        <v>4441</v>
      </c>
      <c r="R54" s="253"/>
      <c r="S54" s="26"/>
      <c r="T54" s="26"/>
      <c r="U54" s="26"/>
      <c r="V54" s="26"/>
    </row>
    <row r="55" spans="1:22" ht="19.149999999999999" customHeight="1">
      <c r="A55" s="230"/>
      <c r="B55" s="123" t="s">
        <v>181</v>
      </c>
      <c r="C55" s="129">
        <v>187</v>
      </c>
      <c r="D55" s="129">
        <v>0</v>
      </c>
      <c r="E55" s="129">
        <v>0</v>
      </c>
      <c r="F55" s="129">
        <v>187</v>
      </c>
      <c r="G55" s="127"/>
      <c r="H55" s="129">
        <v>5247</v>
      </c>
      <c r="I55" s="129">
        <v>1606</v>
      </c>
      <c r="J55" s="129">
        <v>61</v>
      </c>
      <c r="K55" s="129">
        <v>0</v>
      </c>
      <c r="L55" s="129">
        <v>57</v>
      </c>
      <c r="M55" s="129">
        <v>13</v>
      </c>
      <c r="N55" s="129">
        <v>32</v>
      </c>
      <c r="O55" s="129">
        <v>0</v>
      </c>
      <c r="P55" s="129">
        <v>0</v>
      </c>
      <c r="Q55" s="125">
        <v>7016</v>
      </c>
      <c r="R55" s="253"/>
      <c r="S55" s="26"/>
      <c r="T55" s="26"/>
      <c r="U55" s="26"/>
      <c r="V55" s="26"/>
    </row>
    <row r="56" spans="1:22" ht="19.149999999999999" customHeight="1">
      <c r="A56" s="230"/>
      <c r="B56" s="123" t="s">
        <v>380</v>
      </c>
      <c r="C56" s="129">
        <v>291</v>
      </c>
      <c r="D56" s="129">
        <v>0</v>
      </c>
      <c r="E56" s="129">
        <v>0</v>
      </c>
      <c r="F56" s="129">
        <v>291</v>
      </c>
      <c r="G56" s="127"/>
      <c r="H56" s="129">
        <v>6225</v>
      </c>
      <c r="I56" s="129">
        <v>1826</v>
      </c>
      <c r="J56" s="129">
        <v>90</v>
      </c>
      <c r="K56" s="129">
        <v>0</v>
      </c>
      <c r="L56" s="129">
        <v>85</v>
      </c>
      <c r="M56" s="129">
        <v>13</v>
      </c>
      <c r="N56" s="129">
        <v>43</v>
      </c>
      <c r="O56" s="129">
        <v>0</v>
      </c>
      <c r="P56" s="129">
        <v>0</v>
      </c>
      <c r="Q56" s="125">
        <v>8282</v>
      </c>
      <c r="R56" s="253"/>
      <c r="S56" s="26"/>
      <c r="T56" s="26"/>
      <c r="U56" s="26"/>
      <c r="V56" s="26"/>
    </row>
    <row r="57" spans="1:22" ht="12.75" customHeight="1">
      <c r="A57" s="100"/>
      <c r="B57" s="100"/>
      <c r="R57" s="27"/>
    </row>
    <row r="58" spans="1:22"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</row>
    <row r="59" spans="1:22">
      <c r="C59" s="85"/>
      <c r="D59" s="85"/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</row>
    <row r="60" spans="1:22"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</row>
    <row r="61" spans="1:22">
      <c r="C61" s="85"/>
      <c r="D61" s="85"/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</row>
    <row r="62" spans="1:22">
      <c r="C62" s="85"/>
      <c r="D62" s="85"/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</row>
  </sheetData>
  <mergeCells count="16">
    <mergeCell ref="R51:R56"/>
    <mergeCell ref="R1:R3"/>
    <mergeCell ref="A52:A56"/>
    <mergeCell ref="A46:A51"/>
    <mergeCell ref="A1:Q1"/>
    <mergeCell ref="B2:B3"/>
    <mergeCell ref="A2:A3"/>
    <mergeCell ref="A10:A15"/>
    <mergeCell ref="A16:A21"/>
    <mergeCell ref="A22:A27"/>
    <mergeCell ref="A28:A33"/>
    <mergeCell ref="A34:A39"/>
    <mergeCell ref="A40:A45"/>
    <mergeCell ref="C2:G2"/>
    <mergeCell ref="H2:Q2"/>
    <mergeCell ref="A4:A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3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9"/>
  <sheetViews>
    <sheetView zoomScaleNormal="100" zoomScaleSheetLayoutView="115" workbookViewId="0">
      <selection sqref="A1:H1"/>
    </sheetView>
  </sheetViews>
  <sheetFormatPr defaultRowHeight="12.75"/>
  <cols>
    <col min="2" max="2" width="21.7109375" customWidth="1"/>
    <col min="8" max="8" width="12.28515625" customWidth="1"/>
  </cols>
  <sheetData>
    <row r="1" spans="1:8" ht="30" customHeight="1">
      <c r="A1" s="181" t="s">
        <v>449</v>
      </c>
      <c r="B1" s="181"/>
      <c r="C1" s="181"/>
      <c r="D1" s="181"/>
      <c r="E1" s="181"/>
      <c r="F1" s="181"/>
      <c r="G1" s="181"/>
      <c r="H1" s="181"/>
    </row>
    <row r="2" spans="1:8">
      <c r="A2" s="261"/>
      <c r="B2" s="261"/>
      <c r="C2" s="259" t="s">
        <v>391</v>
      </c>
      <c r="D2" s="259"/>
      <c r="E2" s="259"/>
      <c r="F2" s="259"/>
      <c r="G2" s="259"/>
      <c r="H2" s="260" t="s">
        <v>17</v>
      </c>
    </row>
    <row r="3" spans="1:8">
      <c r="A3" s="261"/>
      <c r="B3" s="261"/>
      <c r="C3" s="18" t="s">
        <v>246</v>
      </c>
      <c r="D3" s="161" t="s">
        <v>240</v>
      </c>
      <c r="E3" s="161" t="s">
        <v>19</v>
      </c>
      <c r="F3" s="18" t="s">
        <v>241</v>
      </c>
      <c r="G3" s="18" t="s">
        <v>245</v>
      </c>
      <c r="H3" s="260"/>
    </row>
    <row r="4" spans="1:8" s="58" customFormat="1" ht="19.149999999999999" customHeight="1">
      <c r="A4" s="186" t="s">
        <v>406</v>
      </c>
      <c r="B4" s="49" t="s">
        <v>179</v>
      </c>
      <c r="C4" s="71">
        <v>199</v>
      </c>
      <c r="D4" s="71">
        <v>579</v>
      </c>
      <c r="E4" s="71">
        <v>18</v>
      </c>
      <c r="F4" s="71">
        <v>88</v>
      </c>
      <c r="G4" s="71">
        <v>124</v>
      </c>
      <c r="H4" s="105">
        <v>1008</v>
      </c>
    </row>
    <row r="5" spans="1:8" s="58" customFormat="1" ht="19.149999999999999" customHeight="1">
      <c r="A5" s="186"/>
      <c r="B5" s="49" t="s">
        <v>180</v>
      </c>
      <c r="C5" s="71">
        <v>192</v>
      </c>
      <c r="D5" s="71">
        <v>579</v>
      </c>
      <c r="E5" s="71">
        <v>13</v>
      </c>
      <c r="F5" s="71">
        <v>88</v>
      </c>
      <c r="G5" s="71">
        <v>125</v>
      </c>
      <c r="H5" s="105">
        <v>997</v>
      </c>
    </row>
    <row r="6" spans="1:8" s="58" customFormat="1" ht="19.149999999999999" customHeight="1">
      <c r="A6" s="186"/>
      <c r="B6" s="49" t="s">
        <v>379</v>
      </c>
      <c r="C6" s="71">
        <v>171</v>
      </c>
      <c r="D6" s="71">
        <v>579</v>
      </c>
      <c r="E6" s="71">
        <v>13</v>
      </c>
      <c r="F6" s="71">
        <v>88</v>
      </c>
      <c r="G6" s="71">
        <v>110</v>
      </c>
      <c r="H6" s="105">
        <v>961</v>
      </c>
    </row>
    <row r="7" spans="1:8" s="58" customFormat="1" ht="19.149999999999999" customHeight="1">
      <c r="A7" s="186"/>
      <c r="B7" s="49" t="s">
        <v>181</v>
      </c>
      <c r="C7" s="71">
        <v>45</v>
      </c>
      <c r="D7" s="71">
        <v>0</v>
      </c>
      <c r="E7" s="71">
        <v>11</v>
      </c>
      <c r="F7" s="71">
        <v>0</v>
      </c>
      <c r="G7" s="71">
        <v>0</v>
      </c>
      <c r="H7" s="105">
        <v>56</v>
      </c>
    </row>
    <row r="8" spans="1:8" s="58" customFormat="1" ht="19.149999999999999" customHeight="1">
      <c r="A8" s="186"/>
      <c r="B8" s="49" t="s">
        <v>380</v>
      </c>
      <c r="C8" s="71">
        <v>164</v>
      </c>
      <c r="D8" s="71">
        <v>0</v>
      </c>
      <c r="E8" s="71">
        <v>17</v>
      </c>
      <c r="F8" s="71">
        <v>0</v>
      </c>
      <c r="G8" s="71">
        <v>49</v>
      </c>
      <c r="H8" s="105">
        <v>230</v>
      </c>
    </row>
    <row r="9" spans="1:8" ht="15" customHeight="1"/>
  </sheetData>
  <mergeCells count="5">
    <mergeCell ref="C2:G2"/>
    <mergeCell ref="A4:A8"/>
    <mergeCell ref="A1:H1"/>
    <mergeCell ref="H2:H3"/>
    <mergeCell ref="A2:B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D37"/>
  <sheetViews>
    <sheetView zoomScale="115" zoomScaleNormal="115" zoomScaleSheetLayoutView="40" workbookViewId="0">
      <selection sqref="A1:S1"/>
    </sheetView>
  </sheetViews>
  <sheetFormatPr defaultColWidth="9.28515625" defaultRowHeight="12.75"/>
  <cols>
    <col min="1" max="1" width="16.5703125" style="3" customWidth="1"/>
    <col min="2" max="16384" width="9.28515625" style="3"/>
  </cols>
  <sheetData>
    <row r="1" spans="1:30" ht="30" customHeight="1">
      <c r="A1" s="266" t="s">
        <v>516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</row>
    <row r="2" spans="1:30"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</row>
    <row r="3" spans="1:30" s="32" customFormat="1" ht="20.100000000000001" customHeight="1">
      <c r="A3" s="262" t="s">
        <v>182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263"/>
      <c r="N3" s="263"/>
      <c r="O3" s="263"/>
      <c r="P3" s="263"/>
      <c r="Q3" s="263"/>
    </row>
    <row r="4" spans="1:30">
      <c r="A4" s="33"/>
      <c r="B4" s="34" t="s">
        <v>61</v>
      </c>
      <c r="C4" s="34" t="s">
        <v>59</v>
      </c>
      <c r="D4" s="34" t="s">
        <v>60</v>
      </c>
      <c r="E4" s="34" t="s">
        <v>515</v>
      </c>
      <c r="F4" s="34" t="s">
        <v>58</v>
      </c>
      <c r="G4" s="34" t="s">
        <v>98</v>
      </c>
      <c r="H4" s="34" t="s">
        <v>114</v>
      </c>
      <c r="I4" s="34" t="s">
        <v>132</v>
      </c>
      <c r="J4" s="34" t="s">
        <v>178</v>
      </c>
      <c r="K4" s="34" t="s">
        <v>134</v>
      </c>
      <c r="L4" s="34" t="s">
        <v>97</v>
      </c>
      <c r="M4" s="34" t="s">
        <v>175</v>
      </c>
      <c r="N4" s="34" t="s">
        <v>176</v>
      </c>
      <c r="O4" s="34" t="s">
        <v>177</v>
      </c>
      <c r="P4" s="34" t="s">
        <v>504</v>
      </c>
      <c r="Q4" s="35" t="s">
        <v>17</v>
      </c>
    </row>
    <row r="5" spans="1:30" ht="21" customHeight="1">
      <c r="A5" s="34" t="s">
        <v>179</v>
      </c>
      <c r="B5" s="31">
        <v>69</v>
      </c>
      <c r="C5" s="31">
        <v>500</v>
      </c>
      <c r="D5" s="31">
        <v>19</v>
      </c>
      <c r="E5" s="31">
        <v>2</v>
      </c>
      <c r="F5" s="31">
        <v>76</v>
      </c>
      <c r="G5" s="31">
        <v>59</v>
      </c>
      <c r="H5" s="31">
        <v>8</v>
      </c>
      <c r="I5" s="31">
        <v>83</v>
      </c>
      <c r="J5" s="31">
        <v>459</v>
      </c>
      <c r="K5" s="31">
        <v>37</v>
      </c>
      <c r="L5" s="31">
        <v>0</v>
      </c>
      <c r="M5" s="31">
        <v>0</v>
      </c>
      <c r="N5" s="31">
        <v>0</v>
      </c>
      <c r="O5" s="31">
        <v>0</v>
      </c>
      <c r="P5" s="31">
        <v>0</v>
      </c>
      <c r="Q5" s="35">
        <f>SUM(B5:P5)</f>
        <v>1312</v>
      </c>
    </row>
    <row r="6" spans="1:30" ht="24" customHeight="1">
      <c r="A6" s="34" t="s">
        <v>180</v>
      </c>
      <c r="B6" s="31">
        <v>72</v>
      </c>
      <c r="C6" s="31">
        <v>548</v>
      </c>
      <c r="D6" s="31">
        <v>24</v>
      </c>
      <c r="E6" s="31">
        <v>0</v>
      </c>
      <c r="F6" s="31">
        <v>75</v>
      </c>
      <c r="G6" s="31">
        <v>75</v>
      </c>
      <c r="H6" s="31">
        <v>4</v>
      </c>
      <c r="I6" s="31">
        <v>54</v>
      </c>
      <c r="J6" s="31">
        <v>458</v>
      </c>
      <c r="K6" s="31">
        <v>30</v>
      </c>
      <c r="L6" s="31">
        <v>0</v>
      </c>
      <c r="M6" s="31">
        <v>0</v>
      </c>
      <c r="N6" s="31">
        <v>0</v>
      </c>
      <c r="O6" s="31">
        <v>0</v>
      </c>
      <c r="P6" s="31">
        <v>0</v>
      </c>
      <c r="Q6" s="35">
        <f t="shared" ref="Q6:Q7" si="0">SUM(B6:P6)</f>
        <v>1340</v>
      </c>
    </row>
    <row r="7" spans="1:30" ht="24" customHeight="1">
      <c r="A7" s="34" t="s">
        <v>181</v>
      </c>
      <c r="B7" s="31">
        <v>44</v>
      </c>
      <c r="C7" s="31">
        <v>251</v>
      </c>
      <c r="D7" s="31">
        <v>10</v>
      </c>
      <c r="E7" s="31">
        <v>2</v>
      </c>
      <c r="F7" s="31">
        <v>4</v>
      </c>
      <c r="G7" s="31">
        <v>8</v>
      </c>
      <c r="H7" s="31">
        <v>4</v>
      </c>
      <c r="I7" s="31">
        <v>33</v>
      </c>
      <c r="J7" s="31">
        <v>81</v>
      </c>
      <c r="K7" s="31">
        <v>13</v>
      </c>
      <c r="L7" s="31">
        <v>0</v>
      </c>
      <c r="M7" s="31">
        <v>0</v>
      </c>
      <c r="N7" s="31">
        <v>0</v>
      </c>
      <c r="O7" s="31">
        <v>0</v>
      </c>
      <c r="P7" s="31">
        <v>0</v>
      </c>
      <c r="Q7" s="35">
        <f t="shared" si="0"/>
        <v>450</v>
      </c>
    </row>
    <row r="9" spans="1:30" ht="20.100000000000001" customHeight="1">
      <c r="A9" s="268" t="s">
        <v>184</v>
      </c>
      <c r="B9" s="269"/>
      <c r="C9" s="269"/>
      <c r="D9" s="269"/>
      <c r="E9" s="269"/>
      <c r="F9" s="269"/>
      <c r="G9" s="269"/>
      <c r="H9" s="269"/>
      <c r="I9" s="269"/>
      <c r="J9" s="269"/>
      <c r="K9" s="269"/>
      <c r="L9" s="269"/>
      <c r="M9" s="269"/>
      <c r="N9" s="269"/>
      <c r="O9" s="269"/>
      <c r="P9" s="269"/>
      <c r="Q9" s="270"/>
    </row>
    <row r="10" spans="1:30">
      <c r="A10" s="33"/>
      <c r="B10" s="34" t="s">
        <v>26</v>
      </c>
      <c r="C10" s="34" t="s">
        <v>52</v>
      </c>
      <c r="D10" s="34" t="s">
        <v>53</v>
      </c>
      <c r="E10" s="34" t="s">
        <v>57</v>
      </c>
      <c r="F10" s="34" t="s">
        <v>91</v>
      </c>
      <c r="G10" s="34" t="s">
        <v>56</v>
      </c>
      <c r="H10" s="34" t="s">
        <v>55</v>
      </c>
      <c r="I10" s="34" t="s">
        <v>92</v>
      </c>
      <c r="J10" s="34" t="s">
        <v>93</v>
      </c>
      <c r="K10" s="34" t="s">
        <v>130</v>
      </c>
      <c r="L10" s="34" t="s">
        <v>112</v>
      </c>
      <c r="M10" s="34" t="s">
        <v>513</v>
      </c>
      <c r="N10" s="34" t="s">
        <v>183</v>
      </c>
      <c r="O10" s="34" t="s">
        <v>105</v>
      </c>
      <c r="P10" s="34" t="s">
        <v>106</v>
      </c>
      <c r="Q10" s="35" t="s">
        <v>17</v>
      </c>
    </row>
    <row r="11" spans="1:30" ht="20.100000000000001" customHeight="1">
      <c r="A11" s="34" t="s">
        <v>179</v>
      </c>
      <c r="B11" s="31">
        <v>4</v>
      </c>
      <c r="C11" s="31">
        <v>2195</v>
      </c>
      <c r="D11" s="31">
        <v>5</v>
      </c>
      <c r="E11" s="31">
        <v>0</v>
      </c>
      <c r="F11" s="31">
        <v>0</v>
      </c>
      <c r="G11" s="31">
        <v>135</v>
      </c>
      <c r="H11" s="31">
        <v>34</v>
      </c>
      <c r="I11" s="31">
        <v>0</v>
      </c>
      <c r="J11" s="31">
        <v>57</v>
      </c>
      <c r="K11" s="31">
        <v>4</v>
      </c>
      <c r="L11" s="31">
        <v>36</v>
      </c>
      <c r="M11" s="31">
        <v>0</v>
      </c>
      <c r="N11" s="31">
        <v>3</v>
      </c>
      <c r="O11" s="31">
        <v>1</v>
      </c>
      <c r="P11" s="31">
        <v>3</v>
      </c>
      <c r="Q11" s="35">
        <f>SUM(B11:P11)</f>
        <v>2477</v>
      </c>
    </row>
    <row r="12" spans="1:30" ht="20.100000000000001" customHeight="1">
      <c r="A12" s="34" t="s">
        <v>180</v>
      </c>
      <c r="B12" s="31">
        <v>9</v>
      </c>
      <c r="C12" s="31">
        <v>1773</v>
      </c>
      <c r="D12" s="31">
        <v>3</v>
      </c>
      <c r="E12" s="31">
        <v>0</v>
      </c>
      <c r="F12" s="31">
        <v>0</v>
      </c>
      <c r="G12" s="31">
        <v>126</v>
      </c>
      <c r="H12" s="31">
        <v>34</v>
      </c>
      <c r="I12" s="31">
        <v>0</v>
      </c>
      <c r="J12" s="31">
        <v>67</v>
      </c>
      <c r="K12" s="31">
        <v>4</v>
      </c>
      <c r="L12" s="31">
        <v>23</v>
      </c>
      <c r="M12" s="31">
        <v>3</v>
      </c>
      <c r="N12" s="31">
        <v>13</v>
      </c>
      <c r="O12" s="31">
        <v>0</v>
      </c>
      <c r="P12" s="31">
        <v>2</v>
      </c>
      <c r="Q12" s="35">
        <f>SUM(B12:P12)</f>
        <v>2057</v>
      </c>
    </row>
    <row r="13" spans="1:30" ht="20.100000000000001" customHeight="1">
      <c r="A13" s="34" t="s">
        <v>181</v>
      </c>
      <c r="B13" s="31">
        <v>4</v>
      </c>
      <c r="C13" s="31">
        <v>1797</v>
      </c>
      <c r="D13" s="31">
        <v>2</v>
      </c>
      <c r="E13" s="31">
        <v>0</v>
      </c>
      <c r="F13" s="31">
        <v>0</v>
      </c>
      <c r="G13" s="31">
        <v>20</v>
      </c>
      <c r="H13" s="31">
        <v>0</v>
      </c>
      <c r="I13" s="31">
        <v>0</v>
      </c>
      <c r="J13" s="31">
        <v>11</v>
      </c>
      <c r="K13" s="31">
        <v>6</v>
      </c>
      <c r="L13" s="31">
        <v>21</v>
      </c>
      <c r="M13" s="31">
        <v>2</v>
      </c>
      <c r="N13" s="31">
        <v>3</v>
      </c>
      <c r="O13" s="31">
        <v>1</v>
      </c>
      <c r="P13" s="31">
        <v>1</v>
      </c>
      <c r="Q13" s="35">
        <f>SUM(B13:P13)</f>
        <v>1868</v>
      </c>
    </row>
    <row r="15" spans="1:30" ht="20.100000000000001" customHeight="1">
      <c r="A15" s="267" t="s">
        <v>189</v>
      </c>
      <c r="B15" s="267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</row>
    <row r="16" spans="1:30">
      <c r="A16" s="36"/>
      <c r="B16" s="34" t="s">
        <v>24</v>
      </c>
      <c r="C16" s="34" t="s">
        <v>50</v>
      </c>
      <c r="D16" s="34" t="s">
        <v>48</v>
      </c>
      <c r="E16" s="34" t="s">
        <v>185</v>
      </c>
      <c r="F16" s="34" t="s">
        <v>186</v>
      </c>
      <c r="G16" s="34" t="s">
        <v>187</v>
      </c>
      <c r="H16" s="34" t="s">
        <v>51</v>
      </c>
      <c r="I16" s="34" t="s">
        <v>188</v>
      </c>
      <c r="J16" s="34" t="s">
        <v>94</v>
      </c>
      <c r="K16" s="34" t="s">
        <v>47</v>
      </c>
      <c r="L16" s="34" t="s">
        <v>113</v>
      </c>
      <c r="M16" s="34" t="s">
        <v>107</v>
      </c>
      <c r="N16" s="35" t="s">
        <v>17</v>
      </c>
    </row>
    <row r="17" spans="1:15" ht="20.100000000000001" customHeight="1">
      <c r="A17" s="34" t="s">
        <v>179</v>
      </c>
      <c r="B17" s="31">
        <v>63</v>
      </c>
      <c r="C17" s="31">
        <v>258</v>
      </c>
      <c r="D17" s="31">
        <v>380</v>
      </c>
      <c r="E17" s="31">
        <v>19</v>
      </c>
      <c r="F17" s="31">
        <v>0</v>
      </c>
      <c r="G17" s="31">
        <v>4</v>
      </c>
      <c r="H17" s="31">
        <v>34</v>
      </c>
      <c r="I17" s="31">
        <v>38</v>
      </c>
      <c r="J17" s="31">
        <v>0</v>
      </c>
      <c r="K17" s="31">
        <v>154</v>
      </c>
      <c r="L17" s="31">
        <v>4</v>
      </c>
      <c r="M17" s="31">
        <v>0</v>
      </c>
      <c r="N17" s="35">
        <f>SUM(B17:M17)</f>
        <v>954</v>
      </c>
    </row>
    <row r="18" spans="1:15" ht="20.100000000000001" customHeight="1">
      <c r="A18" s="34" t="s">
        <v>180</v>
      </c>
      <c r="B18" s="31">
        <v>55</v>
      </c>
      <c r="C18" s="31">
        <v>258</v>
      </c>
      <c r="D18" s="31">
        <v>387</v>
      </c>
      <c r="E18" s="31">
        <v>18</v>
      </c>
      <c r="F18" s="31">
        <v>0</v>
      </c>
      <c r="G18" s="31">
        <v>3</v>
      </c>
      <c r="H18" s="31">
        <v>33</v>
      </c>
      <c r="I18" s="31">
        <v>39</v>
      </c>
      <c r="J18" s="31">
        <v>0</v>
      </c>
      <c r="K18" s="31">
        <v>162</v>
      </c>
      <c r="L18" s="31">
        <v>4</v>
      </c>
      <c r="M18" s="31">
        <v>0</v>
      </c>
      <c r="N18" s="35">
        <f t="shared" ref="N18:N19" si="1">SUM(B18:M18)</f>
        <v>959</v>
      </c>
    </row>
    <row r="19" spans="1:15" ht="20.100000000000001" customHeight="1">
      <c r="A19" s="34" t="s">
        <v>181</v>
      </c>
      <c r="B19" s="31">
        <v>63</v>
      </c>
      <c r="C19" s="31">
        <v>17</v>
      </c>
      <c r="D19" s="31">
        <v>156</v>
      </c>
      <c r="E19" s="31">
        <v>26</v>
      </c>
      <c r="F19" s="31">
        <v>0</v>
      </c>
      <c r="G19" s="31">
        <v>2</v>
      </c>
      <c r="H19" s="31">
        <v>6</v>
      </c>
      <c r="I19" s="31">
        <v>2</v>
      </c>
      <c r="J19" s="31">
        <v>0</v>
      </c>
      <c r="K19" s="31">
        <v>6</v>
      </c>
      <c r="L19" s="31">
        <v>0</v>
      </c>
      <c r="M19" s="31">
        <v>0</v>
      </c>
      <c r="N19" s="35">
        <f t="shared" si="1"/>
        <v>278</v>
      </c>
    </row>
    <row r="21" spans="1:15" ht="20.100000000000001" customHeight="1">
      <c r="A21" s="267" t="s">
        <v>190</v>
      </c>
      <c r="B21" s="267"/>
      <c r="C21" s="267"/>
      <c r="D21" s="267"/>
      <c r="E21" s="267"/>
      <c r="F21" s="267"/>
      <c r="G21" s="267"/>
    </row>
    <row r="22" spans="1:15">
      <c r="A22" s="36"/>
      <c r="B22" s="34" t="s">
        <v>121</v>
      </c>
      <c r="C22" s="34" t="s">
        <v>67</v>
      </c>
      <c r="D22" s="34" t="s">
        <v>108</v>
      </c>
      <c r="E22" s="34" t="s">
        <v>75</v>
      </c>
      <c r="F22" s="34" t="s">
        <v>122</v>
      </c>
      <c r="G22" s="35" t="s">
        <v>17</v>
      </c>
    </row>
    <row r="23" spans="1:15" ht="20.100000000000001" customHeight="1">
      <c r="A23" s="34" t="s">
        <v>179</v>
      </c>
      <c r="B23" s="31">
        <v>2</v>
      </c>
      <c r="C23" s="31">
        <v>0</v>
      </c>
      <c r="D23" s="31">
        <v>1</v>
      </c>
      <c r="E23" s="31">
        <v>0</v>
      </c>
      <c r="F23" s="31">
        <v>0</v>
      </c>
      <c r="G23" s="35">
        <f>SUM(B23:F23)</f>
        <v>3</v>
      </c>
    </row>
    <row r="24" spans="1:15" ht="20.100000000000001" customHeight="1">
      <c r="A24" s="34" t="s">
        <v>180</v>
      </c>
      <c r="B24" s="31">
        <v>2</v>
      </c>
      <c r="C24" s="31">
        <v>1</v>
      </c>
      <c r="D24" s="31">
        <v>1</v>
      </c>
      <c r="E24" s="31">
        <v>0</v>
      </c>
      <c r="F24" s="31">
        <v>0</v>
      </c>
      <c r="G24" s="35">
        <f t="shared" ref="G24:G25" si="2">SUM(B24:F24)</f>
        <v>4</v>
      </c>
    </row>
    <row r="25" spans="1:15" ht="20.100000000000001" customHeight="1">
      <c r="A25" s="34" t="s">
        <v>181</v>
      </c>
      <c r="B25" s="31">
        <v>3</v>
      </c>
      <c r="C25" s="31">
        <v>2</v>
      </c>
      <c r="D25" s="31">
        <v>1</v>
      </c>
      <c r="E25" s="31">
        <v>1</v>
      </c>
      <c r="F25" s="31">
        <v>0</v>
      </c>
      <c r="G25" s="35">
        <f t="shared" si="2"/>
        <v>7</v>
      </c>
    </row>
    <row r="27" spans="1:15" ht="20.100000000000001" customHeight="1">
      <c r="A27" s="264" t="s">
        <v>506</v>
      </c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5"/>
    </row>
    <row r="28" spans="1:15" ht="13.5" customHeight="1">
      <c r="A28" s="37"/>
      <c r="B28" s="34" t="s">
        <v>115</v>
      </c>
      <c r="C28" s="34" t="s">
        <v>116</v>
      </c>
      <c r="D28" s="34" t="s">
        <v>62</v>
      </c>
      <c r="E28" s="34" t="s">
        <v>63</v>
      </c>
      <c r="F28" s="34" t="s">
        <v>64</v>
      </c>
      <c r="G28" s="34" t="s">
        <v>128</v>
      </c>
      <c r="H28" s="34" t="s">
        <v>65</v>
      </c>
      <c r="I28" s="34" t="s">
        <v>123</v>
      </c>
      <c r="J28" s="34" t="s">
        <v>66</v>
      </c>
      <c r="K28" s="34" t="s">
        <v>118</v>
      </c>
      <c r="L28" s="34" t="s">
        <v>68</v>
      </c>
      <c r="M28" s="34" t="s">
        <v>117</v>
      </c>
      <c r="N28" s="34" t="s">
        <v>69</v>
      </c>
      <c r="O28" s="35" t="s">
        <v>17</v>
      </c>
    </row>
    <row r="29" spans="1:15" ht="20.100000000000001" customHeight="1">
      <c r="A29" s="34" t="s">
        <v>179</v>
      </c>
      <c r="B29" s="31">
        <v>199</v>
      </c>
      <c r="C29" s="31">
        <v>0</v>
      </c>
      <c r="D29" s="31">
        <v>55</v>
      </c>
      <c r="E29" s="31">
        <v>20</v>
      </c>
      <c r="F29" s="31">
        <v>0</v>
      </c>
      <c r="G29" s="31">
        <v>79</v>
      </c>
      <c r="H29" s="31">
        <v>17</v>
      </c>
      <c r="I29" s="31">
        <v>6</v>
      </c>
      <c r="J29" s="31">
        <v>0</v>
      </c>
      <c r="K29" s="31">
        <v>31</v>
      </c>
      <c r="L29" s="31">
        <v>0</v>
      </c>
      <c r="M29" s="31">
        <v>28</v>
      </c>
      <c r="N29" s="31">
        <v>2</v>
      </c>
      <c r="O29" s="35">
        <f>SUM(B29:N29)</f>
        <v>437</v>
      </c>
    </row>
    <row r="30" spans="1:15" ht="20.100000000000001" customHeight="1">
      <c r="A30" s="34" t="s">
        <v>180</v>
      </c>
      <c r="B30" s="31">
        <v>201</v>
      </c>
      <c r="C30" s="31">
        <v>2</v>
      </c>
      <c r="D30" s="31">
        <v>55</v>
      </c>
      <c r="E30" s="31">
        <v>20</v>
      </c>
      <c r="F30" s="31">
        <v>2</v>
      </c>
      <c r="G30" s="31">
        <v>125</v>
      </c>
      <c r="H30" s="31">
        <v>33</v>
      </c>
      <c r="I30" s="31">
        <v>3</v>
      </c>
      <c r="J30" s="31">
        <v>0</v>
      </c>
      <c r="K30" s="31">
        <v>28</v>
      </c>
      <c r="L30" s="31">
        <v>0</v>
      </c>
      <c r="M30" s="31">
        <v>28</v>
      </c>
      <c r="N30" s="31">
        <v>2</v>
      </c>
      <c r="O30" s="35">
        <f t="shared" ref="O30:O31" si="3">SUM(B30:N30)</f>
        <v>499</v>
      </c>
    </row>
    <row r="31" spans="1:15" ht="20.100000000000001" customHeight="1">
      <c r="A31" s="34" t="s">
        <v>181</v>
      </c>
      <c r="B31" s="31">
        <v>212</v>
      </c>
      <c r="C31" s="31">
        <v>0</v>
      </c>
      <c r="D31" s="31">
        <v>4</v>
      </c>
      <c r="E31" s="31">
        <v>0</v>
      </c>
      <c r="F31" s="31">
        <v>0</v>
      </c>
      <c r="G31" s="31">
        <v>52</v>
      </c>
      <c r="H31" s="31">
        <v>8</v>
      </c>
      <c r="I31" s="31">
        <v>8</v>
      </c>
      <c r="J31" s="31">
        <v>0</v>
      </c>
      <c r="K31" s="31">
        <v>3</v>
      </c>
      <c r="L31" s="31">
        <v>0</v>
      </c>
      <c r="M31" s="31">
        <v>11</v>
      </c>
      <c r="N31" s="31">
        <v>5</v>
      </c>
      <c r="O31" s="35">
        <f t="shared" si="3"/>
        <v>303</v>
      </c>
    </row>
    <row r="33" spans="1:15" ht="20.100000000000001" customHeight="1">
      <c r="A33" s="262" t="s">
        <v>507</v>
      </c>
      <c r="B33" s="263"/>
      <c r="C33" s="263"/>
      <c r="D33" s="263"/>
      <c r="E33" s="263"/>
      <c r="F33" s="263"/>
      <c r="G33" s="263"/>
      <c r="H33" s="263"/>
      <c r="I33" s="263"/>
      <c r="J33" s="263"/>
      <c r="K33" s="263"/>
      <c r="L33" s="263"/>
      <c r="M33" s="263"/>
      <c r="N33" s="263"/>
      <c r="O33" s="263"/>
    </row>
    <row r="34" spans="1:15">
      <c r="A34" s="37"/>
      <c r="B34" s="34" t="s">
        <v>119</v>
      </c>
      <c r="C34" s="34" t="s">
        <v>70</v>
      </c>
      <c r="D34" s="34" t="s">
        <v>127</v>
      </c>
      <c r="E34" s="34" t="s">
        <v>71</v>
      </c>
      <c r="F34" s="34" t="s">
        <v>125</v>
      </c>
      <c r="G34" s="34" t="s">
        <v>120</v>
      </c>
      <c r="H34" s="34" t="s">
        <v>72</v>
      </c>
      <c r="I34" s="34" t="s">
        <v>73</v>
      </c>
      <c r="J34" s="34" t="s">
        <v>124</v>
      </c>
      <c r="K34" s="34" t="s">
        <v>129</v>
      </c>
      <c r="L34" s="34" t="s">
        <v>74</v>
      </c>
      <c r="M34" s="34" t="s">
        <v>126</v>
      </c>
      <c r="N34" s="34" t="s">
        <v>505</v>
      </c>
      <c r="O34" s="35" t="s">
        <v>17</v>
      </c>
    </row>
    <row r="35" spans="1:15" ht="20.100000000000001" customHeight="1">
      <c r="A35" s="34" t="s">
        <v>179</v>
      </c>
      <c r="B35" s="31">
        <v>621</v>
      </c>
      <c r="C35" s="31">
        <v>0</v>
      </c>
      <c r="D35" s="31">
        <v>5</v>
      </c>
      <c r="E35" s="31">
        <v>1</v>
      </c>
      <c r="F35" s="31">
        <v>36</v>
      </c>
      <c r="G35" s="31">
        <v>319</v>
      </c>
      <c r="H35" s="31">
        <v>12</v>
      </c>
      <c r="I35" s="31">
        <v>10</v>
      </c>
      <c r="J35" s="31">
        <v>63</v>
      </c>
      <c r="K35" s="31">
        <v>273</v>
      </c>
      <c r="L35" s="31">
        <v>0</v>
      </c>
      <c r="M35" s="31">
        <v>7</v>
      </c>
      <c r="N35" s="31">
        <v>7</v>
      </c>
      <c r="O35" s="35">
        <f>SUM(B35:N35)</f>
        <v>1354</v>
      </c>
    </row>
    <row r="36" spans="1:15" ht="20.100000000000001" customHeight="1">
      <c r="A36" s="34" t="s">
        <v>180</v>
      </c>
      <c r="B36" s="31">
        <v>530</v>
      </c>
      <c r="C36" s="31">
        <v>0</v>
      </c>
      <c r="D36" s="31">
        <v>6</v>
      </c>
      <c r="E36" s="31">
        <v>1</v>
      </c>
      <c r="F36" s="31">
        <v>35</v>
      </c>
      <c r="G36" s="31">
        <v>320</v>
      </c>
      <c r="H36" s="31">
        <v>10</v>
      </c>
      <c r="I36" s="31">
        <v>16</v>
      </c>
      <c r="J36" s="31">
        <v>93</v>
      </c>
      <c r="K36" s="31">
        <v>256</v>
      </c>
      <c r="L36" s="31">
        <v>0</v>
      </c>
      <c r="M36" s="31">
        <v>5</v>
      </c>
      <c r="N36" s="31">
        <v>5</v>
      </c>
      <c r="O36" s="35">
        <f t="shared" ref="O36:O37" si="4">SUM(B36:N36)</f>
        <v>1277</v>
      </c>
    </row>
    <row r="37" spans="1:15" ht="20.100000000000001" customHeight="1">
      <c r="A37" s="34" t="s">
        <v>181</v>
      </c>
      <c r="B37" s="31">
        <v>759</v>
      </c>
      <c r="C37" s="31">
        <v>0</v>
      </c>
      <c r="D37" s="31">
        <v>6</v>
      </c>
      <c r="E37" s="31">
        <v>0</v>
      </c>
      <c r="F37" s="31">
        <v>33</v>
      </c>
      <c r="G37" s="31">
        <v>313</v>
      </c>
      <c r="H37" s="31">
        <v>8</v>
      </c>
      <c r="I37" s="31">
        <v>12</v>
      </c>
      <c r="J37" s="31">
        <v>61</v>
      </c>
      <c r="K37" s="31">
        <v>377</v>
      </c>
      <c r="L37" s="31">
        <v>0</v>
      </c>
      <c r="M37" s="31">
        <v>8</v>
      </c>
      <c r="N37" s="31">
        <v>4</v>
      </c>
      <c r="O37" s="35">
        <f t="shared" si="4"/>
        <v>1581</v>
      </c>
    </row>
  </sheetData>
  <mergeCells count="7">
    <mergeCell ref="A33:O33"/>
    <mergeCell ref="A27:O27"/>
    <mergeCell ref="A1:S1"/>
    <mergeCell ref="A21:G21"/>
    <mergeCell ref="A15:N15"/>
    <mergeCell ref="A3:Q3"/>
    <mergeCell ref="A9:Q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13"/>
  <sheetViews>
    <sheetView zoomScale="115" zoomScaleNormal="115" workbookViewId="0">
      <selection sqref="A1:I1"/>
    </sheetView>
  </sheetViews>
  <sheetFormatPr defaultColWidth="9.28515625" defaultRowHeight="12.75"/>
  <cols>
    <col min="1" max="2" width="9.28515625" style="3"/>
    <col min="3" max="3" width="12.28515625" style="3" customWidth="1"/>
    <col min="4" max="4" width="9.28515625" style="3"/>
    <col min="5" max="5" width="13" style="3" customWidth="1"/>
    <col min="6" max="6" width="12" style="3" customWidth="1"/>
    <col min="7" max="7" width="11.7109375" style="3" customWidth="1"/>
    <col min="8" max="8" width="12.28515625" style="3" customWidth="1"/>
    <col min="9" max="9" width="12.7109375" style="3" customWidth="1"/>
    <col min="10" max="16384" width="9.28515625" style="3"/>
  </cols>
  <sheetData>
    <row r="1" spans="1:10" ht="15">
      <c r="A1" s="272" t="s">
        <v>522</v>
      </c>
      <c r="B1" s="272"/>
      <c r="C1" s="272"/>
      <c r="D1" s="272"/>
      <c r="E1" s="272"/>
      <c r="F1" s="272"/>
      <c r="G1" s="272"/>
      <c r="H1" s="272"/>
      <c r="I1" s="272"/>
      <c r="J1" s="38"/>
    </row>
    <row r="2" spans="1:10">
      <c r="A2" s="271" t="s">
        <v>83</v>
      </c>
      <c r="B2" s="271" t="s">
        <v>84</v>
      </c>
      <c r="C2" s="271"/>
      <c r="D2" s="271"/>
      <c r="E2" s="271" t="s">
        <v>85</v>
      </c>
      <c r="F2" s="271"/>
      <c r="G2" s="271"/>
      <c r="H2" s="271"/>
      <c r="I2" s="271" t="s">
        <v>521</v>
      </c>
      <c r="J2" s="6"/>
    </row>
    <row r="3" spans="1:10" ht="76.5">
      <c r="A3" s="271"/>
      <c r="B3" s="39" t="s">
        <v>86</v>
      </c>
      <c r="C3" s="39" t="s">
        <v>110</v>
      </c>
      <c r="D3" s="39" t="s">
        <v>87</v>
      </c>
      <c r="E3" s="39" t="s">
        <v>88</v>
      </c>
      <c r="F3" s="39" t="s">
        <v>111</v>
      </c>
      <c r="G3" s="39" t="s">
        <v>89</v>
      </c>
      <c r="H3" s="39" t="s">
        <v>90</v>
      </c>
      <c r="I3" s="271"/>
      <c r="J3" s="6"/>
    </row>
    <row r="4" spans="1:10" ht="20.100000000000001" customHeight="1">
      <c r="A4" s="40" t="s">
        <v>1</v>
      </c>
      <c r="B4" s="11">
        <v>14</v>
      </c>
      <c r="C4" s="11">
        <v>893</v>
      </c>
      <c r="D4" s="11">
        <v>136</v>
      </c>
      <c r="E4" s="11">
        <v>231606</v>
      </c>
      <c r="F4" s="11">
        <v>386</v>
      </c>
      <c r="G4" s="11">
        <v>13670</v>
      </c>
      <c r="H4" s="11">
        <v>217550</v>
      </c>
      <c r="I4" s="12">
        <v>195855</v>
      </c>
      <c r="J4" s="6"/>
    </row>
    <row r="5" spans="1:10" ht="20.100000000000001" customHeight="1">
      <c r="A5" s="40" t="s">
        <v>2</v>
      </c>
      <c r="B5" s="11">
        <v>6</v>
      </c>
      <c r="C5" s="11">
        <v>775</v>
      </c>
      <c r="D5" s="11">
        <v>85</v>
      </c>
      <c r="E5" s="11">
        <v>195276</v>
      </c>
      <c r="F5" s="11">
        <v>303</v>
      </c>
      <c r="G5" s="11">
        <v>15478</v>
      </c>
      <c r="H5" s="11">
        <v>179495</v>
      </c>
      <c r="I5" s="12">
        <v>162020</v>
      </c>
      <c r="J5" s="6"/>
    </row>
    <row r="6" spans="1:10" ht="20.100000000000001" customHeight="1">
      <c r="A6" s="40" t="s">
        <v>3</v>
      </c>
      <c r="B6" s="11">
        <v>4</v>
      </c>
      <c r="C6" s="11">
        <v>9</v>
      </c>
      <c r="D6" s="11">
        <v>1</v>
      </c>
      <c r="E6" s="11">
        <v>161665</v>
      </c>
      <c r="F6" s="11">
        <v>331</v>
      </c>
      <c r="G6" s="11">
        <v>11882</v>
      </c>
      <c r="H6" s="11">
        <v>149452</v>
      </c>
      <c r="I6" s="12">
        <v>66370</v>
      </c>
      <c r="J6" s="6"/>
    </row>
    <row r="7" spans="1:10" ht="20.100000000000001" customHeight="1">
      <c r="A7" s="40" t="s">
        <v>4</v>
      </c>
      <c r="B7" s="11">
        <v>5</v>
      </c>
      <c r="C7" s="11">
        <v>974</v>
      </c>
      <c r="D7" s="11">
        <v>179</v>
      </c>
      <c r="E7" s="11">
        <v>248303</v>
      </c>
      <c r="F7" s="11">
        <v>239</v>
      </c>
      <c r="G7" s="11">
        <v>17753</v>
      </c>
      <c r="H7" s="11">
        <v>230311</v>
      </c>
      <c r="I7" s="12">
        <v>182577</v>
      </c>
      <c r="J7" s="6"/>
    </row>
    <row r="8" spans="1:10" ht="20.100000000000001" customHeight="1">
      <c r="A8" s="40" t="s">
        <v>5</v>
      </c>
      <c r="B8" s="11">
        <v>6</v>
      </c>
      <c r="C8" s="11">
        <v>1032</v>
      </c>
      <c r="D8" s="11">
        <v>51</v>
      </c>
      <c r="E8" s="11">
        <v>192204</v>
      </c>
      <c r="F8" s="11">
        <v>304</v>
      </c>
      <c r="G8" s="11">
        <v>16991</v>
      </c>
      <c r="H8" s="11">
        <v>174909</v>
      </c>
      <c r="I8" s="12">
        <v>114372</v>
      </c>
      <c r="J8" s="6"/>
    </row>
    <row r="9" spans="1:10" ht="20.100000000000001" customHeight="1">
      <c r="A9" s="40" t="s">
        <v>6</v>
      </c>
      <c r="B9" s="11">
        <v>7</v>
      </c>
      <c r="C9" s="11">
        <v>39</v>
      </c>
      <c r="D9" s="11">
        <v>3</v>
      </c>
      <c r="E9" s="11">
        <v>233897</v>
      </c>
      <c r="F9" s="11">
        <v>191</v>
      </c>
      <c r="G9" s="11">
        <v>24882</v>
      </c>
      <c r="H9" s="11">
        <v>208824</v>
      </c>
      <c r="I9" s="12">
        <v>152219</v>
      </c>
      <c r="J9" s="6"/>
    </row>
    <row r="10" spans="1:10" ht="20.100000000000001" customHeight="1">
      <c r="A10" s="40" t="s">
        <v>7</v>
      </c>
      <c r="B10" s="11">
        <v>8</v>
      </c>
      <c r="C10" s="11">
        <v>3054</v>
      </c>
      <c r="D10" s="11">
        <v>93</v>
      </c>
      <c r="E10" s="11">
        <v>212788</v>
      </c>
      <c r="F10" s="11">
        <v>331</v>
      </c>
      <c r="G10" s="11">
        <v>17628</v>
      </c>
      <c r="H10" s="11">
        <v>194829</v>
      </c>
      <c r="I10" s="12">
        <v>123777</v>
      </c>
      <c r="J10" s="6"/>
    </row>
    <row r="11" spans="1:10" ht="20.100000000000001" customHeight="1">
      <c r="A11" s="40" t="s">
        <v>8</v>
      </c>
      <c r="B11" s="11">
        <v>56</v>
      </c>
      <c r="C11" s="11">
        <v>215</v>
      </c>
      <c r="D11" s="11">
        <v>26</v>
      </c>
      <c r="E11" s="11">
        <v>333783</v>
      </c>
      <c r="F11" s="11">
        <v>464</v>
      </c>
      <c r="G11" s="11">
        <v>30178</v>
      </c>
      <c r="H11" s="11">
        <v>303141</v>
      </c>
      <c r="I11" s="12">
        <v>208063</v>
      </c>
      <c r="J11" s="6"/>
    </row>
    <row r="12" spans="1:10" ht="23.25" customHeight="1">
      <c r="A12" s="13" t="s">
        <v>9</v>
      </c>
      <c r="B12" s="13">
        <f>SUM(B4:B11)</f>
        <v>106</v>
      </c>
      <c r="C12" s="13">
        <f t="shared" ref="C12:I12" si="0">SUM(C4:C11)</f>
        <v>6991</v>
      </c>
      <c r="D12" s="13">
        <f t="shared" si="0"/>
        <v>574</v>
      </c>
      <c r="E12" s="13">
        <f t="shared" si="0"/>
        <v>1809522</v>
      </c>
      <c r="F12" s="13">
        <f t="shared" si="0"/>
        <v>2549</v>
      </c>
      <c r="G12" s="13">
        <f t="shared" si="0"/>
        <v>148462</v>
      </c>
      <c r="H12" s="13">
        <f t="shared" si="0"/>
        <v>1658511</v>
      </c>
      <c r="I12" s="13">
        <f t="shared" si="0"/>
        <v>1205253</v>
      </c>
      <c r="J12" s="6"/>
    </row>
    <row r="13" spans="1:10" ht="20.25" customHeight="1">
      <c r="A13" s="10" t="s">
        <v>174</v>
      </c>
      <c r="B13" s="10"/>
      <c r="C13" s="10"/>
      <c r="D13" s="10"/>
      <c r="E13" s="10"/>
      <c r="F13" s="10"/>
      <c r="G13" s="10"/>
      <c r="H13" s="10"/>
      <c r="I13" s="10"/>
    </row>
  </sheetData>
  <mergeCells count="5">
    <mergeCell ref="B2:D2"/>
    <mergeCell ref="E2:H2"/>
    <mergeCell ref="I2:I3"/>
    <mergeCell ref="A2:A3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7" fitToHeight="0" orientation="portrait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D20"/>
  <sheetViews>
    <sheetView zoomScale="70" zoomScaleNormal="70" workbookViewId="0"/>
  </sheetViews>
  <sheetFormatPr defaultRowHeight="12.75"/>
  <cols>
    <col min="1" max="1" width="12.42578125" bestFit="1" customWidth="1"/>
    <col min="2" max="2" width="2.42578125" customWidth="1"/>
    <col min="3" max="3" width="124.7109375" style="7" customWidth="1"/>
  </cols>
  <sheetData>
    <row r="1" spans="1:3">
      <c r="A1" s="44" t="s">
        <v>462</v>
      </c>
      <c r="B1" s="44"/>
    </row>
    <row r="2" spans="1:3">
      <c r="A2" s="44"/>
      <c r="B2" s="44"/>
    </row>
    <row r="3" spans="1:3" ht="25.5">
      <c r="A3" s="92" t="s">
        <v>450</v>
      </c>
      <c r="B3" s="41" t="s">
        <v>34</v>
      </c>
      <c r="C3" s="16" t="s">
        <v>453</v>
      </c>
    </row>
    <row r="4" spans="1:3" ht="10.5" customHeight="1">
      <c r="A4" s="92"/>
      <c r="B4" s="41"/>
      <c r="C4" s="16"/>
    </row>
    <row r="5" spans="1:3" ht="76.5">
      <c r="A5" s="92" t="s">
        <v>393</v>
      </c>
      <c r="B5" s="41" t="s">
        <v>34</v>
      </c>
      <c r="C5" s="43" t="s">
        <v>498</v>
      </c>
    </row>
    <row r="6" spans="1:3" ht="10.5" customHeight="1">
      <c r="A6" s="92"/>
      <c r="B6" s="41"/>
      <c r="C6" s="16"/>
    </row>
    <row r="7" spans="1:3">
      <c r="A7" s="92" t="s">
        <v>451</v>
      </c>
      <c r="B7" s="41" t="s">
        <v>34</v>
      </c>
      <c r="C7" s="43" t="s">
        <v>454</v>
      </c>
    </row>
    <row r="8" spans="1:3">
      <c r="A8" s="92"/>
      <c r="B8" s="41"/>
      <c r="C8" s="43"/>
    </row>
    <row r="9" spans="1:3" ht="25.5">
      <c r="A9" s="92" t="s">
        <v>452</v>
      </c>
      <c r="B9" s="41" t="s">
        <v>34</v>
      </c>
      <c r="C9" s="43" t="s">
        <v>455</v>
      </c>
    </row>
    <row r="10" spans="1:3">
      <c r="A10" s="92"/>
      <c r="B10" s="41"/>
      <c r="C10" s="43"/>
    </row>
    <row r="11" spans="1:3">
      <c r="A11" s="92" t="s">
        <v>179</v>
      </c>
      <c r="B11" s="41" t="s">
        <v>34</v>
      </c>
      <c r="C11" s="43" t="s">
        <v>456</v>
      </c>
    </row>
    <row r="12" spans="1:3">
      <c r="A12" s="92"/>
      <c r="B12" s="41"/>
      <c r="C12" s="43"/>
    </row>
    <row r="13" spans="1:3" ht="38.25">
      <c r="A13" s="92" t="s">
        <v>180</v>
      </c>
      <c r="B13" s="41" t="s">
        <v>34</v>
      </c>
      <c r="C13" s="43" t="s">
        <v>457</v>
      </c>
    </row>
    <row r="14" spans="1:3">
      <c r="A14" s="92"/>
      <c r="B14" s="41"/>
      <c r="C14" s="43"/>
    </row>
    <row r="15" spans="1:3">
      <c r="A15" s="92" t="s">
        <v>379</v>
      </c>
      <c r="B15" s="41" t="s">
        <v>34</v>
      </c>
      <c r="C15" s="43" t="s">
        <v>458</v>
      </c>
    </row>
    <row r="16" spans="1:3">
      <c r="A16" s="92"/>
      <c r="B16" s="41"/>
      <c r="C16" s="43"/>
    </row>
    <row r="17" spans="1:4">
      <c r="A17" s="92" t="s">
        <v>181</v>
      </c>
      <c r="B17" s="41" t="s">
        <v>34</v>
      </c>
      <c r="C17" s="43" t="s">
        <v>459</v>
      </c>
      <c r="D17" s="1"/>
    </row>
    <row r="18" spans="1:4">
      <c r="A18" s="92"/>
      <c r="B18" s="41"/>
      <c r="C18" s="43"/>
      <c r="D18" s="1"/>
    </row>
    <row r="19" spans="1:4" ht="25.5">
      <c r="A19" s="92" t="s">
        <v>380</v>
      </c>
      <c r="B19" s="41" t="s">
        <v>34</v>
      </c>
      <c r="C19" s="43" t="s">
        <v>463</v>
      </c>
    </row>
    <row r="20" spans="1:4">
      <c r="C20" s="9"/>
    </row>
  </sheetData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107"/>
  <sheetViews>
    <sheetView zoomScale="70" zoomScaleNormal="70" zoomScaleSheetLayoutView="115" workbookViewId="0">
      <selection sqref="A1:C1"/>
    </sheetView>
  </sheetViews>
  <sheetFormatPr defaultColWidth="9.28515625" defaultRowHeight="12.75"/>
  <cols>
    <col min="1" max="1" width="9" style="86" customWidth="1"/>
    <col min="2" max="2" width="3.7109375" style="14" customWidth="1"/>
    <col min="3" max="3" width="135.28515625" style="43" customWidth="1"/>
    <col min="4" max="16384" width="9.28515625" style="14"/>
  </cols>
  <sheetData>
    <row r="1" spans="1:3" ht="14.25">
      <c r="A1" s="172" t="s">
        <v>378</v>
      </c>
      <c r="B1" s="172"/>
      <c r="C1" s="172"/>
    </row>
    <row r="2" spans="1:3" ht="8.1" customHeight="1">
      <c r="A2" s="153"/>
      <c r="B2" s="153"/>
      <c r="C2" s="153"/>
    </row>
    <row r="3" spans="1:3">
      <c r="A3" s="173" t="s">
        <v>255</v>
      </c>
      <c r="B3" s="173"/>
      <c r="C3" s="173"/>
    </row>
    <row r="4" spans="1:3" ht="25.5">
      <c r="A4" s="86" t="s">
        <v>12</v>
      </c>
      <c r="B4" s="14" t="s">
        <v>34</v>
      </c>
      <c r="C4" s="43" t="s">
        <v>36</v>
      </c>
    </row>
    <row r="5" spans="1:3">
      <c r="A5" s="86" t="s">
        <v>194</v>
      </c>
      <c r="B5" s="14" t="s">
        <v>34</v>
      </c>
      <c r="C5" s="43" t="s">
        <v>262</v>
      </c>
    </row>
    <row r="6" spans="1:3">
      <c r="A6" s="86" t="s">
        <v>195</v>
      </c>
      <c r="B6" s="14" t="s">
        <v>34</v>
      </c>
      <c r="C6" s="43" t="s">
        <v>263</v>
      </c>
    </row>
    <row r="7" spans="1:3" ht="18" customHeight="1">
      <c r="A7" s="86" t="s">
        <v>23</v>
      </c>
      <c r="B7" s="14" t="s">
        <v>34</v>
      </c>
      <c r="C7" s="43" t="s">
        <v>42</v>
      </c>
    </row>
    <row r="8" spans="1:3">
      <c r="A8" s="86" t="s">
        <v>76</v>
      </c>
      <c r="B8" s="14" t="s">
        <v>34</v>
      </c>
      <c r="C8" s="43" t="s">
        <v>78</v>
      </c>
    </row>
    <row r="9" spans="1:3">
      <c r="A9" s="86" t="s">
        <v>196</v>
      </c>
      <c r="B9" s="14" t="s">
        <v>34</v>
      </c>
      <c r="C9" s="43" t="s">
        <v>264</v>
      </c>
    </row>
    <row r="10" spans="1:3">
      <c r="A10" s="86" t="s">
        <v>197</v>
      </c>
      <c r="B10" s="14" t="s">
        <v>34</v>
      </c>
      <c r="C10" s="43" t="s">
        <v>265</v>
      </c>
    </row>
    <row r="11" spans="1:3" ht="18" customHeight="1">
      <c r="A11" s="86" t="s">
        <v>198</v>
      </c>
      <c r="B11" s="14" t="s">
        <v>34</v>
      </c>
      <c r="C11" s="43" t="s">
        <v>266</v>
      </c>
    </row>
    <row r="12" spans="1:3" ht="8.1" customHeight="1">
      <c r="B12" s="86"/>
    </row>
    <row r="13" spans="1:3">
      <c r="A13" s="173" t="s">
        <v>254</v>
      </c>
      <c r="B13" s="173"/>
      <c r="C13" s="173"/>
    </row>
    <row r="14" spans="1:3">
      <c r="A14" s="86" t="s">
        <v>13</v>
      </c>
      <c r="B14" s="14" t="s">
        <v>34</v>
      </c>
      <c r="C14" s="43" t="s">
        <v>37</v>
      </c>
    </row>
    <row r="15" spans="1:3">
      <c r="A15" s="86" t="s">
        <v>199</v>
      </c>
      <c r="B15" s="14" t="s">
        <v>34</v>
      </c>
      <c r="C15" s="43" t="s">
        <v>267</v>
      </c>
    </row>
    <row r="16" spans="1:3">
      <c r="A16" s="86" t="s">
        <v>200</v>
      </c>
      <c r="B16" s="14" t="s">
        <v>34</v>
      </c>
      <c r="C16" s="43" t="s">
        <v>268</v>
      </c>
    </row>
    <row r="17" spans="1:3">
      <c r="A17" s="86" t="s">
        <v>201</v>
      </c>
      <c r="B17" s="14" t="s">
        <v>34</v>
      </c>
      <c r="C17" s="43" t="s">
        <v>269</v>
      </c>
    </row>
    <row r="18" spans="1:3">
      <c r="A18" s="86" t="s">
        <v>202</v>
      </c>
      <c r="B18" s="14" t="s">
        <v>34</v>
      </c>
      <c r="C18" s="43" t="s">
        <v>270</v>
      </c>
    </row>
    <row r="19" spans="1:3">
      <c r="A19" s="86" t="s">
        <v>25</v>
      </c>
      <c r="B19" s="14" t="s">
        <v>34</v>
      </c>
      <c r="C19" s="43" t="s">
        <v>271</v>
      </c>
    </row>
    <row r="20" spans="1:3" ht="38.25">
      <c r="A20" s="86" t="s">
        <v>203</v>
      </c>
      <c r="B20" s="14" t="s">
        <v>34</v>
      </c>
      <c r="C20" s="43" t="s">
        <v>272</v>
      </c>
    </row>
    <row r="21" spans="1:3">
      <c r="A21" s="86" t="s">
        <v>204</v>
      </c>
      <c r="B21" s="14" t="s">
        <v>34</v>
      </c>
      <c r="C21" s="43" t="s">
        <v>273</v>
      </c>
    </row>
    <row r="22" spans="1:3">
      <c r="A22" s="86" t="s">
        <v>205</v>
      </c>
      <c r="B22" s="14" t="s">
        <v>34</v>
      </c>
      <c r="C22" s="43" t="s">
        <v>274</v>
      </c>
    </row>
    <row r="23" spans="1:3">
      <c r="A23" s="86" t="s">
        <v>206</v>
      </c>
      <c r="B23" s="14" t="s">
        <v>34</v>
      </c>
      <c r="C23" s="43" t="s">
        <v>416</v>
      </c>
    </row>
    <row r="24" spans="1:3">
      <c r="A24" s="86" t="s">
        <v>29</v>
      </c>
      <c r="B24" s="14" t="s">
        <v>34</v>
      </c>
      <c r="C24" s="43" t="s">
        <v>45</v>
      </c>
    </row>
    <row r="25" spans="1:3" ht="8.1" customHeight="1"/>
    <row r="26" spans="1:3">
      <c r="A26" s="173" t="s">
        <v>256</v>
      </c>
      <c r="B26" s="173"/>
      <c r="C26" s="173"/>
    </row>
    <row r="27" spans="1:3">
      <c r="A27" s="86" t="s">
        <v>16</v>
      </c>
      <c r="B27" s="14" t="s">
        <v>34</v>
      </c>
      <c r="C27" s="43" t="s">
        <v>276</v>
      </c>
    </row>
    <row r="28" spans="1:3">
      <c r="A28" s="86" t="s">
        <v>207</v>
      </c>
      <c r="B28" s="14" t="s">
        <v>34</v>
      </c>
      <c r="C28" s="43" t="s">
        <v>275</v>
      </c>
    </row>
    <row r="29" spans="1:3" ht="13.5" customHeight="1">
      <c r="A29" s="86" t="s">
        <v>208</v>
      </c>
      <c r="B29" s="14" t="s">
        <v>34</v>
      </c>
      <c r="C29" s="43" t="s">
        <v>408</v>
      </c>
    </row>
    <row r="30" spans="1:3" ht="12.75" customHeight="1"/>
    <row r="31" spans="1:3" ht="13.5" customHeight="1">
      <c r="A31" s="173" t="s">
        <v>261</v>
      </c>
      <c r="B31" s="173"/>
      <c r="C31" s="173"/>
    </row>
    <row r="32" spans="1:3" ht="27" customHeight="1">
      <c r="A32" s="97" t="s">
        <v>209</v>
      </c>
      <c r="B32" s="14" t="s">
        <v>34</v>
      </c>
      <c r="C32" s="43" t="s">
        <v>277</v>
      </c>
    </row>
    <row r="33" spans="1:3" ht="25.5">
      <c r="A33" s="86" t="s">
        <v>210</v>
      </c>
      <c r="B33" s="14" t="s">
        <v>34</v>
      </c>
      <c r="C33" s="43" t="s">
        <v>278</v>
      </c>
    </row>
    <row r="34" spans="1:3">
      <c r="A34" s="86" t="s">
        <v>211</v>
      </c>
      <c r="B34" s="14" t="s">
        <v>34</v>
      </c>
      <c r="C34" s="43" t="s">
        <v>279</v>
      </c>
    </row>
    <row r="35" spans="1:3" ht="38.25">
      <c r="A35" s="43" t="s">
        <v>212</v>
      </c>
      <c r="B35" s="14" t="s">
        <v>34</v>
      </c>
      <c r="C35" s="43" t="s">
        <v>499</v>
      </c>
    </row>
    <row r="36" spans="1:3" ht="5.25" customHeight="1"/>
    <row r="37" spans="1:3">
      <c r="A37" s="173" t="s">
        <v>257</v>
      </c>
      <c r="B37" s="173"/>
      <c r="C37" s="173"/>
    </row>
    <row r="38" spans="1:3">
      <c r="A38" s="86" t="s">
        <v>20</v>
      </c>
      <c r="B38" s="14" t="s">
        <v>34</v>
      </c>
      <c r="C38" s="43" t="s">
        <v>39</v>
      </c>
    </row>
    <row r="39" spans="1:3">
      <c r="A39" s="86" t="s">
        <v>213</v>
      </c>
      <c r="B39" s="14" t="s">
        <v>34</v>
      </c>
      <c r="C39" s="43" t="s">
        <v>417</v>
      </c>
    </row>
    <row r="40" spans="1:3">
      <c r="A40" s="86" t="s">
        <v>214</v>
      </c>
      <c r="B40" s="14" t="s">
        <v>34</v>
      </c>
      <c r="C40" s="43" t="s">
        <v>280</v>
      </c>
    </row>
    <row r="41" spans="1:3">
      <c r="A41" s="86" t="s">
        <v>109</v>
      </c>
      <c r="B41" s="14" t="s">
        <v>34</v>
      </c>
      <c r="C41" s="43" t="s">
        <v>418</v>
      </c>
    </row>
    <row r="43" spans="1:3">
      <c r="A43" s="173" t="s">
        <v>258</v>
      </c>
      <c r="B43" s="173"/>
      <c r="C43" s="173"/>
    </row>
    <row r="44" spans="1:3">
      <c r="A44" s="86" t="s">
        <v>30</v>
      </c>
      <c r="B44" s="14" t="s">
        <v>34</v>
      </c>
      <c r="C44" s="43" t="s">
        <v>281</v>
      </c>
    </row>
    <row r="45" spans="1:3">
      <c r="A45" s="86" t="s">
        <v>215</v>
      </c>
      <c r="B45" s="14" t="s">
        <v>34</v>
      </c>
      <c r="C45" s="43" t="s">
        <v>282</v>
      </c>
    </row>
    <row r="46" spans="1:3">
      <c r="A46" s="86" t="s">
        <v>216</v>
      </c>
      <c r="B46" s="14" t="s">
        <v>34</v>
      </c>
      <c r="C46" s="43" t="s">
        <v>283</v>
      </c>
    </row>
    <row r="47" spans="1:3">
      <c r="A47" s="86" t="s">
        <v>217</v>
      </c>
      <c r="B47" s="14" t="s">
        <v>34</v>
      </c>
      <c r="C47" s="43" t="s">
        <v>285</v>
      </c>
    </row>
    <row r="48" spans="1:3">
      <c r="A48" s="86" t="s">
        <v>218</v>
      </c>
      <c r="B48" s="14" t="s">
        <v>34</v>
      </c>
      <c r="C48" s="43" t="s">
        <v>286</v>
      </c>
    </row>
    <row r="49" spans="1:3">
      <c r="A49" s="86" t="s">
        <v>219</v>
      </c>
      <c r="B49" s="14" t="s">
        <v>34</v>
      </c>
      <c r="C49" s="43" t="s">
        <v>284</v>
      </c>
    </row>
    <row r="51" spans="1:3">
      <c r="A51" s="173" t="s">
        <v>259</v>
      </c>
      <c r="B51" s="173"/>
      <c r="C51" s="173"/>
    </row>
    <row r="52" spans="1:3">
      <c r="A52" s="86" t="s">
        <v>220</v>
      </c>
      <c r="B52" s="14" t="s">
        <v>34</v>
      </c>
      <c r="C52" s="43" t="s">
        <v>292</v>
      </c>
    </row>
    <row r="53" spans="1:3">
      <c r="A53" s="86" t="s">
        <v>221</v>
      </c>
      <c r="B53" s="14" t="s">
        <v>34</v>
      </c>
      <c r="C53" s="43" t="s">
        <v>287</v>
      </c>
    </row>
    <row r="54" spans="1:3" ht="15.75" customHeight="1">
      <c r="A54" s="86" t="s">
        <v>222</v>
      </c>
      <c r="B54" s="14" t="s">
        <v>34</v>
      </c>
      <c r="C54" s="43" t="s">
        <v>467</v>
      </c>
    </row>
    <row r="55" spans="1:3">
      <c r="A55" s="86" t="s">
        <v>223</v>
      </c>
      <c r="B55" s="14" t="s">
        <v>34</v>
      </c>
      <c r="C55" s="43" t="s">
        <v>291</v>
      </c>
    </row>
    <row r="56" spans="1:3">
      <c r="A56" s="86" t="s">
        <v>224</v>
      </c>
      <c r="B56" s="14" t="s">
        <v>34</v>
      </c>
      <c r="C56" s="43" t="s">
        <v>468</v>
      </c>
    </row>
    <row r="57" spans="1:3">
      <c r="A57" s="86" t="s">
        <v>225</v>
      </c>
      <c r="B57" s="14" t="s">
        <v>34</v>
      </c>
      <c r="C57" s="43" t="s">
        <v>419</v>
      </c>
    </row>
    <row r="58" spans="1:3" ht="8.1" customHeight="1"/>
    <row r="59" spans="1:3">
      <c r="A59" s="173" t="s">
        <v>288</v>
      </c>
      <c r="B59" s="173"/>
      <c r="C59" s="173"/>
    </row>
    <row r="60" spans="1:3" ht="25.5">
      <c r="A60" s="86" t="s">
        <v>15</v>
      </c>
      <c r="B60" s="14" t="s">
        <v>34</v>
      </c>
      <c r="C60" s="43" t="s">
        <v>77</v>
      </c>
    </row>
    <row r="61" spans="1:3" ht="38.25">
      <c r="A61" s="86" t="s">
        <v>226</v>
      </c>
      <c r="B61" s="14" t="s">
        <v>34</v>
      </c>
      <c r="C61" s="43" t="s">
        <v>466</v>
      </c>
    </row>
    <row r="62" spans="1:3">
      <c r="A62" s="86" t="s">
        <v>227</v>
      </c>
      <c r="B62" s="14" t="s">
        <v>34</v>
      </c>
      <c r="C62" s="43" t="s">
        <v>289</v>
      </c>
    </row>
    <row r="63" spans="1:3">
      <c r="A63" s="86" t="s">
        <v>228</v>
      </c>
      <c r="B63" s="14" t="s">
        <v>34</v>
      </c>
      <c r="C63" s="43" t="s">
        <v>433</v>
      </c>
    </row>
    <row r="64" spans="1:3">
      <c r="A64" s="86" t="s">
        <v>229</v>
      </c>
      <c r="B64" s="14" t="s">
        <v>34</v>
      </c>
      <c r="C64" s="43" t="s">
        <v>290</v>
      </c>
    </row>
    <row r="65" spans="1:3">
      <c r="A65" s="86" t="s">
        <v>230</v>
      </c>
      <c r="B65" s="14" t="s">
        <v>34</v>
      </c>
      <c r="C65" s="43" t="s">
        <v>469</v>
      </c>
    </row>
    <row r="66" spans="1:3">
      <c r="A66" s="86" t="s">
        <v>231</v>
      </c>
      <c r="B66" s="14" t="s">
        <v>34</v>
      </c>
      <c r="C66" s="43" t="s">
        <v>420</v>
      </c>
    </row>
    <row r="67" spans="1:3">
      <c r="A67" s="86" t="s">
        <v>32</v>
      </c>
      <c r="B67" s="14" t="s">
        <v>34</v>
      </c>
      <c r="C67" s="43" t="s">
        <v>41</v>
      </c>
    </row>
    <row r="68" spans="1:3" ht="8.1" customHeight="1"/>
    <row r="69" spans="1:3">
      <c r="A69" s="173" t="s">
        <v>260</v>
      </c>
      <c r="B69" s="173"/>
      <c r="C69" s="173"/>
    </row>
    <row r="70" spans="1:3">
      <c r="A70" s="86" t="s">
        <v>232</v>
      </c>
      <c r="B70" s="14" t="s">
        <v>34</v>
      </c>
      <c r="C70" s="43" t="s">
        <v>293</v>
      </c>
    </row>
    <row r="71" spans="1:3">
      <c r="A71" s="86" t="s">
        <v>233</v>
      </c>
      <c r="B71" s="14" t="s">
        <v>34</v>
      </c>
      <c r="C71" s="43" t="s">
        <v>287</v>
      </c>
    </row>
    <row r="72" spans="1:3">
      <c r="A72" s="86" t="s">
        <v>234</v>
      </c>
      <c r="B72" s="14" t="s">
        <v>34</v>
      </c>
      <c r="C72" s="43" t="s">
        <v>294</v>
      </c>
    </row>
    <row r="73" spans="1:3">
      <c r="A73" s="86" t="s">
        <v>235</v>
      </c>
      <c r="B73" s="14" t="s">
        <v>34</v>
      </c>
      <c r="C73" s="43" t="s">
        <v>295</v>
      </c>
    </row>
    <row r="74" spans="1:3">
      <c r="A74" s="86" t="s">
        <v>236</v>
      </c>
      <c r="B74" s="14" t="s">
        <v>34</v>
      </c>
      <c r="C74" s="43" t="s">
        <v>296</v>
      </c>
    </row>
    <row r="75" spans="1:3">
      <c r="A75" s="86" t="s">
        <v>237</v>
      </c>
      <c r="B75" s="14" t="s">
        <v>34</v>
      </c>
      <c r="C75" s="43" t="s">
        <v>297</v>
      </c>
    </row>
    <row r="76" spans="1:3" ht="7.5" customHeight="1"/>
    <row r="77" spans="1:3">
      <c r="A77" s="173" t="s">
        <v>252</v>
      </c>
      <c r="B77" s="173"/>
      <c r="C77" s="173"/>
    </row>
    <row r="78" spans="1:3">
      <c r="A78" s="86" t="s">
        <v>14</v>
      </c>
      <c r="B78" s="14" t="s">
        <v>34</v>
      </c>
      <c r="C78" s="43" t="s">
        <v>298</v>
      </c>
    </row>
    <row r="79" spans="1:3">
      <c r="A79" s="86" t="s">
        <v>238</v>
      </c>
      <c r="B79" s="14" t="s">
        <v>34</v>
      </c>
      <c r="C79" s="43" t="s">
        <v>299</v>
      </c>
    </row>
    <row r="81" spans="1:3">
      <c r="A81" s="173" t="s">
        <v>253</v>
      </c>
      <c r="B81" s="173"/>
      <c r="C81" s="173"/>
    </row>
    <row r="82" spans="1:3">
      <c r="A82" s="86" t="s">
        <v>239</v>
      </c>
      <c r="B82" s="14" t="s">
        <v>34</v>
      </c>
      <c r="C82" s="43" t="s">
        <v>300</v>
      </c>
    </row>
    <row r="83" spans="1:3" ht="25.5">
      <c r="A83" s="86" t="s">
        <v>19</v>
      </c>
      <c r="B83" s="14" t="s">
        <v>34</v>
      </c>
      <c r="C83" s="43" t="s">
        <v>500</v>
      </c>
    </row>
    <row r="84" spans="1:3">
      <c r="A84" s="86" t="s">
        <v>240</v>
      </c>
      <c r="B84" s="14" t="s">
        <v>34</v>
      </c>
      <c r="C84" s="43" t="s">
        <v>301</v>
      </c>
    </row>
    <row r="85" spans="1:3">
      <c r="A85" s="86" t="s">
        <v>11</v>
      </c>
      <c r="B85" s="14" t="s">
        <v>34</v>
      </c>
      <c r="C85" s="43" t="s">
        <v>35</v>
      </c>
    </row>
    <row r="86" spans="1:3">
      <c r="A86" s="86" t="s">
        <v>242</v>
      </c>
      <c r="B86" s="14" t="s">
        <v>34</v>
      </c>
      <c r="C86" s="43" t="s">
        <v>501</v>
      </c>
    </row>
    <row r="87" spans="1:3">
      <c r="A87" s="86" t="s">
        <v>243</v>
      </c>
      <c r="B87" s="14" t="s">
        <v>34</v>
      </c>
      <c r="C87" s="43" t="s">
        <v>302</v>
      </c>
    </row>
    <row r="88" spans="1:3">
      <c r="A88" s="86" t="s">
        <v>18</v>
      </c>
      <c r="B88" s="14" t="s">
        <v>34</v>
      </c>
      <c r="C88" s="43" t="s">
        <v>38</v>
      </c>
    </row>
    <row r="89" spans="1:3">
      <c r="A89" s="86" t="s">
        <v>244</v>
      </c>
      <c r="B89" s="14" t="s">
        <v>34</v>
      </c>
      <c r="C89" s="43" t="s">
        <v>103</v>
      </c>
    </row>
    <row r="90" spans="1:3">
      <c r="A90" s="86" t="s">
        <v>245</v>
      </c>
      <c r="B90" s="14" t="s">
        <v>34</v>
      </c>
      <c r="C90" s="43" t="s">
        <v>305</v>
      </c>
    </row>
    <row r="91" spans="1:3">
      <c r="A91" s="86" t="s">
        <v>246</v>
      </c>
      <c r="B91" s="14" t="s">
        <v>34</v>
      </c>
      <c r="C91" s="43" t="s">
        <v>303</v>
      </c>
    </row>
    <row r="92" spans="1:3">
      <c r="A92" s="86" t="s">
        <v>247</v>
      </c>
      <c r="B92" s="14" t="s">
        <v>34</v>
      </c>
      <c r="C92" s="43" t="s">
        <v>104</v>
      </c>
    </row>
    <row r="93" spans="1:3">
      <c r="A93" s="86" t="s">
        <v>503</v>
      </c>
      <c r="B93" s="14" t="s">
        <v>34</v>
      </c>
      <c r="C93" s="43" t="s">
        <v>509</v>
      </c>
    </row>
    <row r="94" spans="1:3" ht="9" customHeight="1"/>
    <row r="95" spans="1:3">
      <c r="A95" s="173" t="s">
        <v>248</v>
      </c>
      <c r="B95" s="173"/>
      <c r="C95" s="173"/>
    </row>
    <row r="96" spans="1:3" ht="25.5">
      <c r="A96" s="86" t="s">
        <v>21</v>
      </c>
      <c r="B96" s="14" t="s">
        <v>34</v>
      </c>
      <c r="C96" s="43" t="s">
        <v>304</v>
      </c>
    </row>
    <row r="97" spans="1:3">
      <c r="A97" s="86" t="s">
        <v>22</v>
      </c>
      <c r="B97" s="14" t="s">
        <v>34</v>
      </c>
      <c r="C97" s="43" t="s">
        <v>40</v>
      </c>
    </row>
    <row r="98" spans="1:3">
      <c r="A98" s="86" t="s">
        <v>249</v>
      </c>
      <c r="B98" s="14" t="s">
        <v>34</v>
      </c>
      <c r="C98" s="43" t="s">
        <v>308</v>
      </c>
    </row>
    <row r="99" spans="1:3">
      <c r="A99" s="86" t="s">
        <v>250</v>
      </c>
      <c r="B99" s="14" t="s">
        <v>34</v>
      </c>
      <c r="C99" s="43" t="s">
        <v>307</v>
      </c>
    </row>
    <row r="100" spans="1:3">
      <c r="A100" s="86" t="s">
        <v>251</v>
      </c>
      <c r="B100" s="14" t="s">
        <v>34</v>
      </c>
      <c r="C100" s="43" t="s">
        <v>306</v>
      </c>
    </row>
    <row r="102" spans="1:3">
      <c r="A102" s="173" t="s">
        <v>432</v>
      </c>
      <c r="B102" s="173"/>
      <c r="C102" s="173"/>
    </row>
    <row r="103" spans="1:3" ht="25.5">
      <c r="A103" s="92" t="s">
        <v>10</v>
      </c>
      <c r="B103" s="14" t="s">
        <v>34</v>
      </c>
      <c r="C103" s="43" t="s">
        <v>470</v>
      </c>
    </row>
    <row r="104" spans="1:3">
      <c r="A104" s="92" t="s">
        <v>245</v>
      </c>
      <c r="B104" s="14" t="s">
        <v>34</v>
      </c>
      <c r="C104" s="43" t="s">
        <v>421</v>
      </c>
    </row>
    <row r="105" spans="1:3">
      <c r="A105" s="92" t="s">
        <v>19</v>
      </c>
      <c r="B105" s="14" t="s">
        <v>34</v>
      </c>
      <c r="C105" s="43" t="s">
        <v>502</v>
      </c>
    </row>
    <row r="106" spans="1:3" ht="25.5">
      <c r="A106" s="92" t="s">
        <v>240</v>
      </c>
      <c r="B106" s="14" t="s">
        <v>34</v>
      </c>
      <c r="C106" s="43" t="s">
        <v>422</v>
      </c>
    </row>
    <row r="107" spans="1:3">
      <c r="A107" s="92" t="s">
        <v>241</v>
      </c>
      <c r="B107" s="14" t="s">
        <v>34</v>
      </c>
      <c r="C107" s="43" t="s">
        <v>423</v>
      </c>
    </row>
  </sheetData>
  <mergeCells count="14">
    <mergeCell ref="A1:C1"/>
    <mergeCell ref="A102:C102"/>
    <mergeCell ref="A13:C13"/>
    <mergeCell ref="A3:C3"/>
    <mergeCell ref="A51:C51"/>
    <mergeCell ref="A43:C43"/>
    <mergeCell ref="A37:C37"/>
    <mergeCell ref="A31:C31"/>
    <mergeCell ref="A26:C26"/>
    <mergeCell ref="A95:C95"/>
    <mergeCell ref="A81:C81"/>
    <mergeCell ref="A77:C77"/>
    <mergeCell ref="A69:C69"/>
    <mergeCell ref="A59:C59"/>
  </mergeCells>
  <pageMargins left="0.78740157480314965" right="0.78740157480314965" top="0.78740157480314965" bottom="0.78740157480314965" header="0" footer="0"/>
  <pageSetup paperSize="9" scale="89" fitToHeight="0" orientation="landscape" r:id="rId1"/>
  <rowBreaks count="2" manualBreakCount="2">
    <brk id="35" max="2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C88"/>
  <sheetViews>
    <sheetView zoomScale="70" zoomScaleNormal="70" workbookViewId="0">
      <selection activeCell="C9" sqref="C9"/>
    </sheetView>
  </sheetViews>
  <sheetFormatPr defaultColWidth="9.28515625" defaultRowHeight="12.75"/>
  <cols>
    <col min="1" max="1" width="7.7109375" style="86" customWidth="1"/>
    <col min="2" max="2" width="4.42578125" style="1" customWidth="1"/>
    <col min="3" max="3" width="124.7109375" style="16" customWidth="1"/>
    <col min="4" max="16384" width="9.28515625" style="1"/>
  </cols>
  <sheetData>
    <row r="1" spans="1:3" ht="14.25">
      <c r="A1" s="174" t="s">
        <v>392</v>
      </c>
      <c r="B1" s="174"/>
      <c r="C1" s="174"/>
    </row>
    <row r="2" spans="1:3">
      <c r="A2" s="98"/>
      <c r="B2" s="72"/>
      <c r="C2" s="73"/>
    </row>
    <row r="3" spans="1:3">
      <c r="A3" s="176" t="s">
        <v>255</v>
      </c>
      <c r="B3" s="176"/>
      <c r="C3" s="176"/>
    </row>
    <row r="4" spans="1:3">
      <c r="A4" s="176" t="s">
        <v>460</v>
      </c>
      <c r="B4" s="176"/>
      <c r="C4" s="176"/>
    </row>
    <row r="5" spans="1:3">
      <c r="A5" s="156" t="s">
        <v>12</v>
      </c>
      <c r="B5" s="157" t="s">
        <v>34</v>
      </c>
      <c r="C5" s="73" t="s">
        <v>409</v>
      </c>
    </row>
    <row r="6" spans="1:3">
      <c r="A6" s="156" t="s">
        <v>23</v>
      </c>
      <c r="B6" s="157" t="s">
        <v>34</v>
      </c>
      <c r="C6" s="73" t="s">
        <v>347</v>
      </c>
    </row>
    <row r="7" spans="1:3">
      <c r="A7" s="156" t="s">
        <v>329</v>
      </c>
      <c r="B7" s="157" t="s">
        <v>34</v>
      </c>
      <c r="C7" s="73" t="s">
        <v>410</v>
      </c>
    </row>
    <row r="8" spans="1:3">
      <c r="A8" s="176" t="s">
        <v>461</v>
      </c>
      <c r="B8" s="176"/>
      <c r="C8" s="176" t="s">
        <v>461</v>
      </c>
    </row>
    <row r="9" spans="1:3">
      <c r="A9" s="156" t="s">
        <v>26</v>
      </c>
      <c r="B9" s="157" t="s">
        <v>34</v>
      </c>
      <c r="C9" s="74" t="s">
        <v>512</v>
      </c>
    </row>
    <row r="10" spans="1:3">
      <c r="A10" s="156" t="s">
        <v>510</v>
      </c>
      <c r="B10" s="157" t="s">
        <v>34</v>
      </c>
      <c r="C10" s="74" t="s">
        <v>511</v>
      </c>
    </row>
    <row r="11" spans="1:3">
      <c r="A11" s="156" t="s">
        <v>309</v>
      </c>
      <c r="B11" s="157" t="s">
        <v>34</v>
      </c>
      <c r="C11" s="74" t="s">
        <v>424</v>
      </c>
    </row>
    <row r="12" spans="1:3">
      <c r="A12" s="156" t="s">
        <v>92</v>
      </c>
      <c r="B12" s="157" t="s">
        <v>34</v>
      </c>
      <c r="C12" s="74" t="s">
        <v>425</v>
      </c>
    </row>
    <row r="13" spans="1:3">
      <c r="A13" s="156" t="s">
        <v>310</v>
      </c>
      <c r="B13" s="157" t="s">
        <v>34</v>
      </c>
      <c r="C13" s="74" t="s">
        <v>359</v>
      </c>
    </row>
    <row r="14" spans="1:3">
      <c r="A14" s="156" t="s">
        <v>311</v>
      </c>
      <c r="B14" s="157" t="s">
        <v>34</v>
      </c>
      <c r="C14" s="74" t="s">
        <v>426</v>
      </c>
    </row>
    <row r="15" spans="1:3">
      <c r="A15" s="156" t="s">
        <v>312</v>
      </c>
      <c r="B15" s="157" t="s">
        <v>34</v>
      </c>
      <c r="C15" s="75" t="s">
        <v>372</v>
      </c>
    </row>
    <row r="16" spans="1:3" ht="15.75" customHeight="1">
      <c r="A16" s="156" t="s">
        <v>313</v>
      </c>
      <c r="B16" s="157" t="s">
        <v>34</v>
      </c>
      <c r="C16" s="74" t="s">
        <v>427</v>
      </c>
    </row>
    <row r="17" spans="1:3">
      <c r="A17" s="156" t="s">
        <v>314</v>
      </c>
      <c r="B17" s="157" t="s">
        <v>34</v>
      </c>
      <c r="C17" s="74" t="s">
        <v>369</v>
      </c>
    </row>
    <row r="18" spans="1:3">
      <c r="A18" s="156" t="s">
        <v>315</v>
      </c>
      <c r="B18" s="157" t="s">
        <v>34</v>
      </c>
      <c r="C18" s="74" t="s">
        <v>370</v>
      </c>
    </row>
    <row r="19" spans="1:3">
      <c r="A19" s="156" t="s">
        <v>316</v>
      </c>
      <c r="B19" s="157" t="s">
        <v>34</v>
      </c>
      <c r="C19" s="74" t="s">
        <v>368</v>
      </c>
    </row>
    <row r="20" spans="1:3">
      <c r="A20" s="156" t="s">
        <v>317</v>
      </c>
      <c r="B20" s="157" t="s">
        <v>34</v>
      </c>
      <c r="C20" s="74" t="s">
        <v>371</v>
      </c>
    </row>
    <row r="21" spans="1:3">
      <c r="A21" s="156" t="s">
        <v>318</v>
      </c>
      <c r="B21" s="157" t="s">
        <v>34</v>
      </c>
      <c r="C21" s="73" t="s">
        <v>360</v>
      </c>
    </row>
    <row r="22" spans="1:3">
      <c r="A22" s="156"/>
      <c r="B22" s="157"/>
      <c r="C22" s="73"/>
    </row>
    <row r="23" spans="1:3">
      <c r="A23" s="176" t="s">
        <v>345</v>
      </c>
      <c r="B23" s="176"/>
      <c r="C23" s="176"/>
    </row>
    <row r="24" spans="1:3">
      <c r="A24" s="176" t="s">
        <v>460</v>
      </c>
      <c r="B24" s="176"/>
      <c r="C24" s="176"/>
    </row>
    <row r="25" spans="1:3">
      <c r="A25" s="156" t="s">
        <v>330</v>
      </c>
      <c r="B25" s="157" t="s">
        <v>34</v>
      </c>
      <c r="C25" s="76" t="s">
        <v>358</v>
      </c>
    </row>
    <row r="26" spans="1:3">
      <c r="A26" s="156" t="s">
        <v>25</v>
      </c>
      <c r="B26" s="157" t="s">
        <v>34</v>
      </c>
      <c r="C26" s="76" t="s">
        <v>44</v>
      </c>
    </row>
    <row r="27" spans="1:3">
      <c r="A27" s="156" t="s">
        <v>331</v>
      </c>
      <c r="B27" s="157" t="s">
        <v>34</v>
      </c>
      <c r="C27" s="28" t="s">
        <v>351</v>
      </c>
    </row>
    <row r="28" spans="1:3">
      <c r="A28" s="156" t="s">
        <v>332</v>
      </c>
      <c r="B28" s="157" t="s">
        <v>34</v>
      </c>
      <c r="C28" s="73" t="s">
        <v>350</v>
      </c>
    </row>
    <row r="29" spans="1:3">
      <c r="A29" s="156" t="s">
        <v>29</v>
      </c>
      <c r="B29" s="157" t="s">
        <v>34</v>
      </c>
      <c r="C29" s="73" t="s">
        <v>45</v>
      </c>
    </row>
    <row r="30" spans="1:3">
      <c r="A30" s="176" t="s">
        <v>461</v>
      </c>
      <c r="B30" s="176"/>
      <c r="C30" s="176" t="s">
        <v>461</v>
      </c>
    </row>
    <row r="31" spans="1:3">
      <c r="A31" s="156" t="s">
        <v>27</v>
      </c>
      <c r="B31" s="157" t="s">
        <v>34</v>
      </c>
      <c r="C31" s="74" t="s">
        <v>362</v>
      </c>
    </row>
    <row r="32" spans="1:3">
      <c r="A32" s="156" t="s">
        <v>319</v>
      </c>
      <c r="B32" s="157" t="s">
        <v>34</v>
      </c>
      <c r="C32" s="74" t="s">
        <v>373</v>
      </c>
    </row>
    <row r="33" spans="1:3">
      <c r="A33" s="156" t="s">
        <v>320</v>
      </c>
      <c r="B33" s="157" t="s">
        <v>34</v>
      </c>
      <c r="C33" s="74" t="s">
        <v>364</v>
      </c>
    </row>
    <row r="34" spans="1:3">
      <c r="A34" s="156" t="s">
        <v>321</v>
      </c>
      <c r="B34" s="157" t="s">
        <v>34</v>
      </c>
      <c r="C34" s="74" t="s">
        <v>374</v>
      </c>
    </row>
    <row r="35" spans="1:3">
      <c r="A35" s="156" t="s">
        <v>322</v>
      </c>
      <c r="B35" s="157" t="s">
        <v>34</v>
      </c>
      <c r="C35" s="74" t="s">
        <v>363</v>
      </c>
    </row>
    <row r="36" spans="1:3">
      <c r="A36" s="156" t="s">
        <v>31</v>
      </c>
      <c r="B36" s="157" t="s">
        <v>34</v>
      </c>
      <c r="C36" s="75" t="s">
        <v>375</v>
      </c>
    </row>
    <row r="37" spans="1:3">
      <c r="A37" s="156"/>
      <c r="B37" s="157"/>
      <c r="C37" s="75"/>
    </row>
    <row r="38" spans="1:3">
      <c r="A38" s="176" t="s">
        <v>258</v>
      </c>
      <c r="B38" s="176"/>
      <c r="C38" s="176"/>
    </row>
    <row r="39" spans="1:3">
      <c r="A39" s="156" t="s">
        <v>30</v>
      </c>
      <c r="B39" s="157" t="s">
        <v>34</v>
      </c>
      <c r="C39" s="73" t="s">
        <v>348</v>
      </c>
    </row>
    <row r="40" spans="1:3">
      <c r="A40" s="156" t="s">
        <v>334</v>
      </c>
      <c r="B40" s="157" t="s">
        <v>34</v>
      </c>
      <c r="C40" s="73" t="s">
        <v>411</v>
      </c>
    </row>
    <row r="41" spans="1:3">
      <c r="A41" s="156" t="s">
        <v>33</v>
      </c>
      <c r="B41" s="157" t="s">
        <v>34</v>
      </c>
      <c r="C41" s="73" t="s">
        <v>349</v>
      </c>
    </row>
    <row r="42" spans="1:3">
      <c r="A42" s="156"/>
      <c r="B42" s="157"/>
      <c r="C42" s="73"/>
    </row>
    <row r="43" spans="1:3">
      <c r="A43" s="176" t="s">
        <v>252</v>
      </c>
      <c r="B43" s="176"/>
      <c r="C43" s="176"/>
    </row>
    <row r="44" spans="1:3">
      <c r="A44" s="156" t="s">
        <v>14</v>
      </c>
      <c r="B44" s="157" t="s">
        <v>34</v>
      </c>
      <c r="C44" s="28" t="s">
        <v>355</v>
      </c>
    </row>
    <row r="45" spans="1:3">
      <c r="A45" s="156" t="s">
        <v>335</v>
      </c>
      <c r="B45" s="157" t="s">
        <v>34</v>
      </c>
      <c r="C45" s="28" t="s">
        <v>356</v>
      </c>
    </row>
    <row r="46" spans="1:3">
      <c r="A46" s="156" t="s">
        <v>336</v>
      </c>
      <c r="B46" s="157" t="s">
        <v>34</v>
      </c>
      <c r="C46" s="73" t="s">
        <v>354</v>
      </c>
    </row>
    <row r="47" spans="1:3">
      <c r="A47" s="156" t="s">
        <v>238</v>
      </c>
      <c r="B47" s="157" t="s">
        <v>34</v>
      </c>
      <c r="C47" s="73" t="s">
        <v>299</v>
      </c>
    </row>
    <row r="48" spans="1:3">
      <c r="A48" s="156" t="s">
        <v>337</v>
      </c>
      <c r="B48" s="157" t="s">
        <v>34</v>
      </c>
      <c r="C48" s="73" t="s">
        <v>429</v>
      </c>
    </row>
    <row r="49" spans="1:3" ht="25.5">
      <c r="A49" s="156" t="s">
        <v>338</v>
      </c>
      <c r="B49" s="157" t="s">
        <v>34</v>
      </c>
      <c r="C49" s="73" t="s">
        <v>357</v>
      </c>
    </row>
    <row r="50" spans="1:3">
      <c r="A50" s="156" t="s">
        <v>339</v>
      </c>
      <c r="B50" s="157" t="s">
        <v>34</v>
      </c>
      <c r="C50" s="73" t="s">
        <v>428</v>
      </c>
    </row>
    <row r="51" spans="1:3">
      <c r="A51" s="156" t="s">
        <v>323</v>
      </c>
      <c r="B51" s="157" t="s">
        <v>34</v>
      </c>
      <c r="C51" s="73" t="s">
        <v>376</v>
      </c>
    </row>
    <row r="52" spans="1:3">
      <c r="A52" s="156" t="s">
        <v>65</v>
      </c>
      <c r="B52" s="157" t="s">
        <v>34</v>
      </c>
      <c r="C52" s="74" t="s">
        <v>361</v>
      </c>
    </row>
    <row r="53" spans="1:3">
      <c r="A53" s="156"/>
      <c r="B53" s="157"/>
      <c r="C53" s="73"/>
    </row>
    <row r="54" spans="1:3">
      <c r="A54" s="176" t="s">
        <v>346</v>
      </c>
      <c r="B54" s="176"/>
      <c r="C54" s="176"/>
    </row>
    <row r="55" spans="1:3">
      <c r="A55" s="176" t="s">
        <v>460</v>
      </c>
      <c r="B55" s="176"/>
      <c r="C55" s="176"/>
    </row>
    <row r="56" spans="1:3" ht="25.5">
      <c r="A56" s="156" t="s">
        <v>340</v>
      </c>
      <c r="B56" s="157" t="s">
        <v>34</v>
      </c>
      <c r="C56" s="73" t="s">
        <v>412</v>
      </c>
    </row>
    <row r="57" spans="1:3">
      <c r="A57" s="156" t="s">
        <v>341</v>
      </c>
      <c r="B57" s="157" t="s">
        <v>34</v>
      </c>
      <c r="C57" s="73" t="s">
        <v>353</v>
      </c>
    </row>
    <row r="58" spans="1:3">
      <c r="A58" s="156" t="s">
        <v>342</v>
      </c>
      <c r="B58" s="157" t="s">
        <v>34</v>
      </c>
      <c r="C58" s="73" t="s">
        <v>413</v>
      </c>
    </row>
    <row r="59" spans="1:3">
      <c r="A59" s="156" t="s">
        <v>343</v>
      </c>
      <c r="B59" s="157" t="s">
        <v>34</v>
      </c>
      <c r="C59" s="73" t="s">
        <v>414</v>
      </c>
    </row>
    <row r="60" spans="1:3">
      <c r="A60" s="156" t="s">
        <v>344</v>
      </c>
      <c r="B60" s="157" t="s">
        <v>34</v>
      </c>
      <c r="C60" s="73" t="s">
        <v>415</v>
      </c>
    </row>
    <row r="61" spans="1:3">
      <c r="A61" s="156" t="s">
        <v>240</v>
      </c>
      <c r="B61" s="157" t="s">
        <v>34</v>
      </c>
      <c r="C61" s="73" t="s">
        <v>352</v>
      </c>
    </row>
    <row r="62" spans="1:3">
      <c r="A62" s="156" t="s">
        <v>18</v>
      </c>
      <c r="B62" s="157" t="s">
        <v>34</v>
      </c>
      <c r="C62" s="73" t="s">
        <v>38</v>
      </c>
    </row>
    <row r="63" spans="1:3">
      <c r="A63" s="156" t="s">
        <v>246</v>
      </c>
      <c r="B63" s="157" t="s">
        <v>34</v>
      </c>
      <c r="C63" s="74" t="s">
        <v>46</v>
      </c>
    </row>
    <row r="64" spans="1:3">
      <c r="A64" s="176" t="s">
        <v>461</v>
      </c>
      <c r="B64" s="176"/>
      <c r="C64" s="176" t="s">
        <v>461</v>
      </c>
    </row>
    <row r="65" spans="1:3">
      <c r="A65" s="156" t="s">
        <v>324</v>
      </c>
      <c r="B65" s="157" t="s">
        <v>34</v>
      </c>
      <c r="C65" s="73" t="s">
        <v>367</v>
      </c>
    </row>
    <row r="66" spans="1:3">
      <c r="A66" s="156" t="s">
        <v>325</v>
      </c>
      <c r="B66" s="157" t="s">
        <v>34</v>
      </c>
      <c r="C66" s="75" t="s">
        <v>377</v>
      </c>
    </row>
    <row r="67" spans="1:3">
      <c r="A67" s="156" t="s">
        <v>326</v>
      </c>
      <c r="B67" s="157" t="s">
        <v>34</v>
      </c>
      <c r="C67" s="73" t="s">
        <v>366</v>
      </c>
    </row>
    <row r="68" spans="1:3" ht="25.5">
      <c r="A68" s="156" t="s">
        <v>327</v>
      </c>
      <c r="B68" s="157" t="s">
        <v>34</v>
      </c>
      <c r="C68" s="73" t="s">
        <v>365</v>
      </c>
    </row>
    <row r="69" spans="1:3">
      <c r="A69" s="156" t="s">
        <v>328</v>
      </c>
      <c r="B69" s="157" t="s">
        <v>34</v>
      </c>
      <c r="C69" s="74" t="s">
        <v>43</v>
      </c>
    </row>
    <row r="70" spans="1:3">
      <c r="A70" s="156" t="s">
        <v>28</v>
      </c>
      <c r="B70" s="157" t="s">
        <v>34</v>
      </c>
      <c r="C70" s="75" t="s">
        <v>434</v>
      </c>
    </row>
    <row r="71" spans="1:3">
      <c r="A71" s="95"/>
      <c r="B71" s="77"/>
      <c r="C71" s="73"/>
    </row>
    <row r="72" spans="1:3">
      <c r="A72" s="96"/>
      <c r="B72" s="157"/>
    </row>
    <row r="73" spans="1:3">
      <c r="A73" s="43"/>
      <c r="B73" s="2"/>
    </row>
    <row r="74" spans="1:3">
      <c r="A74" s="175"/>
      <c r="B74" s="175"/>
      <c r="C74" s="175"/>
    </row>
    <row r="75" spans="1:3">
      <c r="A75" s="156"/>
      <c r="B75" s="157"/>
    </row>
    <row r="76" spans="1:3">
      <c r="A76" s="175"/>
      <c r="B76" s="175"/>
      <c r="C76" s="175"/>
    </row>
    <row r="77" spans="1:3">
      <c r="A77" s="158"/>
      <c r="B77" s="159"/>
      <c r="C77" s="4"/>
    </row>
    <row r="78" spans="1:3">
      <c r="A78" s="158"/>
      <c r="B78" s="159"/>
      <c r="C78" s="4"/>
    </row>
    <row r="79" spans="1:3">
      <c r="A79" s="158"/>
      <c r="B79" s="159"/>
      <c r="C79" s="4"/>
    </row>
    <row r="80" spans="1:3">
      <c r="A80" s="158"/>
      <c r="B80" s="159"/>
      <c r="C80" s="4"/>
    </row>
    <row r="81" spans="1:3">
      <c r="A81" s="158"/>
      <c r="B81" s="159"/>
      <c r="C81" s="4"/>
    </row>
    <row r="82" spans="1:3">
      <c r="A82" s="158"/>
      <c r="B82" s="159"/>
      <c r="C82" s="5"/>
    </row>
    <row r="83" spans="1:3">
      <c r="A83" s="156"/>
      <c r="B83" s="157"/>
      <c r="C83" s="5"/>
    </row>
    <row r="84" spans="1:3">
      <c r="A84" s="175"/>
      <c r="B84" s="175"/>
      <c r="C84" s="175"/>
    </row>
    <row r="85" spans="1:3">
      <c r="A85" s="158"/>
      <c r="B85" s="159"/>
    </row>
    <row r="86" spans="1:3">
      <c r="A86" s="158"/>
      <c r="B86" s="159"/>
      <c r="C86" s="4"/>
    </row>
    <row r="87" spans="1:3">
      <c r="A87" s="156"/>
      <c r="B87" s="157"/>
      <c r="C87" s="4"/>
    </row>
    <row r="88" spans="1:3">
      <c r="A88" s="175"/>
      <c r="B88" s="175"/>
      <c r="C88" s="175"/>
    </row>
  </sheetData>
  <mergeCells count="16">
    <mergeCell ref="A1:C1"/>
    <mergeCell ref="A76:C76"/>
    <mergeCell ref="A84:C84"/>
    <mergeCell ref="A88:C88"/>
    <mergeCell ref="A23:C23"/>
    <mergeCell ref="A3:C3"/>
    <mergeCell ref="A38:C38"/>
    <mergeCell ref="A43:C43"/>
    <mergeCell ref="A54:C54"/>
    <mergeCell ref="A74:C74"/>
    <mergeCell ref="A4:C4"/>
    <mergeCell ref="A8:C8"/>
    <mergeCell ref="A24:C24"/>
    <mergeCell ref="A30:C30"/>
    <mergeCell ref="A55:C55"/>
    <mergeCell ref="A64:C64"/>
  </mergeCells>
  <pageMargins left="0.7" right="0.7" top="0.75" bottom="0.75" header="0.3" footer="0.3"/>
  <pageSetup paperSize="9" scale="97" fitToHeight="0" orientation="landscape" r:id="rId1"/>
  <rowBreaks count="1" manualBreakCount="1">
    <brk id="39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E179"/>
  <sheetViews>
    <sheetView zoomScale="70" zoomScaleNormal="70" workbookViewId="0">
      <selection sqref="A1:C1"/>
    </sheetView>
  </sheetViews>
  <sheetFormatPr defaultColWidth="9.28515625" defaultRowHeight="12.75"/>
  <cols>
    <col min="1" max="1" width="10.5703125" style="86" bestFit="1" customWidth="1"/>
    <col min="2" max="2" width="2.5703125" style="1" bestFit="1" customWidth="1"/>
    <col min="3" max="3" width="124.7109375" style="91" customWidth="1"/>
    <col min="4" max="16384" width="9.28515625" style="1"/>
  </cols>
  <sheetData>
    <row r="1" spans="1:5" ht="14.25">
      <c r="A1" s="177" t="s">
        <v>407</v>
      </c>
      <c r="B1" s="177"/>
      <c r="C1" s="177"/>
    </row>
    <row r="2" spans="1:5">
      <c r="A2" s="153"/>
      <c r="B2" s="15"/>
      <c r="C2" s="15"/>
    </row>
    <row r="3" spans="1:5">
      <c r="A3" s="173" t="s">
        <v>80</v>
      </c>
      <c r="B3" s="173"/>
      <c r="C3" s="173"/>
    </row>
    <row r="4" spans="1:5" ht="25.5">
      <c r="A4" s="92" t="s">
        <v>26</v>
      </c>
      <c r="B4" s="14" t="s">
        <v>34</v>
      </c>
      <c r="C4" s="43" t="s">
        <v>135</v>
      </c>
    </row>
    <row r="5" spans="1:5" ht="25.5">
      <c r="A5" s="92" t="s">
        <v>52</v>
      </c>
      <c r="B5" s="14" t="s">
        <v>34</v>
      </c>
      <c r="C5" s="43" t="s">
        <v>136</v>
      </c>
    </row>
    <row r="6" spans="1:5" ht="25.5">
      <c r="A6" s="92" t="s">
        <v>53</v>
      </c>
      <c r="B6" s="14" t="s">
        <v>34</v>
      </c>
      <c r="C6" s="43" t="s">
        <v>138</v>
      </c>
    </row>
    <row r="7" spans="1:5" ht="25.5" hidden="1">
      <c r="A7" s="92" t="s">
        <v>54</v>
      </c>
      <c r="B7" s="14" t="s">
        <v>34</v>
      </c>
      <c r="C7" s="43" t="s">
        <v>137</v>
      </c>
      <c r="E7" s="1" t="s">
        <v>514</v>
      </c>
    </row>
    <row r="8" spans="1:5">
      <c r="A8" s="92"/>
      <c r="B8" s="14"/>
      <c r="C8" s="43"/>
    </row>
    <row r="9" spans="1:5" ht="25.5">
      <c r="A9" s="92" t="s">
        <v>57</v>
      </c>
      <c r="B9" s="14" t="s">
        <v>34</v>
      </c>
      <c r="C9" s="43" t="s">
        <v>139</v>
      </c>
    </row>
    <row r="10" spans="1:5" ht="25.5">
      <c r="A10" s="92" t="s">
        <v>91</v>
      </c>
      <c r="B10" s="14" t="s">
        <v>34</v>
      </c>
      <c r="C10" s="43" t="s">
        <v>140</v>
      </c>
    </row>
    <row r="11" spans="1:5" ht="38.25">
      <c r="A11" s="92" t="s">
        <v>56</v>
      </c>
      <c r="B11" s="14" t="s">
        <v>34</v>
      </c>
      <c r="C11" s="43" t="s">
        <v>141</v>
      </c>
    </row>
    <row r="12" spans="1:5" ht="25.5">
      <c r="A12" s="92" t="s">
        <v>55</v>
      </c>
      <c r="B12" s="14" t="s">
        <v>34</v>
      </c>
      <c r="C12" s="43" t="s">
        <v>142</v>
      </c>
    </row>
    <row r="13" spans="1:5" ht="25.5">
      <c r="A13" s="92" t="s">
        <v>92</v>
      </c>
      <c r="B13" s="14" t="s">
        <v>34</v>
      </c>
      <c r="C13" s="43" t="s">
        <v>143</v>
      </c>
    </row>
    <row r="14" spans="1:5" ht="25.5">
      <c r="A14" s="92" t="s">
        <v>93</v>
      </c>
      <c r="B14" s="14" t="s">
        <v>34</v>
      </c>
      <c r="C14" s="43" t="s">
        <v>144</v>
      </c>
    </row>
    <row r="15" spans="1:5" ht="25.5">
      <c r="A15" s="92" t="s">
        <v>130</v>
      </c>
      <c r="B15" s="14" t="s">
        <v>34</v>
      </c>
      <c r="C15" s="43" t="s">
        <v>145</v>
      </c>
    </row>
    <row r="16" spans="1:5" ht="25.5">
      <c r="A16" s="92" t="s">
        <v>112</v>
      </c>
      <c r="B16" s="14" t="s">
        <v>34</v>
      </c>
      <c r="C16" s="43" t="s">
        <v>146</v>
      </c>
    </row>
    <row r="17" spans="1:3" ht="51">
      <c r="A17" s="92" t="s">
        <v>513</v>
      </c>
      <c r="B17" s="14" t="s">
        <v>34</v>
      </c>
      <c r="C17" s="43" t="s">
        <v>147</v>
      </c>
    </row>
    <row r="18" spans="1:3" ht="25.5">
      <c r="A18" s="92" t="s">
        <v>183</v>
      </c>
      <c r="B18" s="14" t="s">
        <v>34</v>
      </c>
      <c r="C18" s="43" t="s">
        <v>148</v>
      </c>
    </row>
    <row r="19" spans="1:3" ht="25.5">
      <c r="A19" s="92" t="s">
        <v>105</v>
      </c>
      <c r="B19" s="14" t="s">
        <v>34</v>
      </c>
      <c r="C19" s="43" t="s">
        <v>149</v>
      </c>
    </row>
    <row r="20" spans="1:3" ht="25.5">
      <c r="A20" s="92" t="s">
        <v>106</v>
      </c>
      <c r="B20" s="14" t="s">
        <v>34</v>
      </c>
      <c r="C20" s="43" t="s">
        <v>150</v>
      </c>
    </row>
    <row r="21" spans="1:3">
      <c r="A21" s="92"/>
      <c r="B21" s="14"/>
      <c r="C21" s="86"/>
    </row>
    <row r="22" spans="1:3">
      <c r="A22" s="173" t="s">
        <v>79</v>
      </c>
      <c r="B22" s="173"/>
      <c r="C22" s="173"/>
    </row>
    <row r="23" spans="1:3" ht="25.5">
      <c r="A23" s="93" t="s">
        <v>47</v>
      </c>
      <c r="B23" s="8" t="s">
        <v>34</v>
      </c>
      <c r="C23" s="43" t="s">
        <v>151</v>
      </c>
    </row>
    <row r="24" spans="1:3">
      <c r="A24" s="93" t="s">
        <v>94</v>
      </c>
      <c r="B24" s="8" t="s">
        <v>34</v>
      </c>
      <c r="C24" s="43" t="s">
        <v>152</v>
      </c>
    </row>
    <row r="25" spans="1:3">
      <c r="A25" s="93" t="s">
        <v>48</v>
      </c>
      <c r="B25" s="8" t="s">
        <v>34</v>
      </c>
      <c r="C25" s="43" t="s">
        <v>153</v>
      </c>
    </row>
    <row r="26" spans="1:3" ht="25.5">
      <c r="A26" s="93" t="s">
        <v>49</v>
      </c>
      <c r="B26" s="8" t="s">
        <v>34</v>
      </c>
      <c r="C26" s="43" t="s">
        <v>154</v>
      </c>
    </row>
    <row r="27" spans="1:3" ht="25.5">
      <c r="A27" s="93" t="s">
        <v>24</v>
      </c>
      <c r="B27" s="8" t="s">
        <v>34</v>
      </c>
      <c r="C27" s="43" t="s">
        <v>155</v>
      </c>
    </row>
    <row r="28" spans="1:3" ht="25.5">
      <c r="A28" s="93" t="s">
        <v>50</v>
      </c>
      <c r="B28" s="8" t="s">
        <v>34</v>
      </c>
      <c r="C28" s="43" t="s">
        <v>156</v>
      </c>
    </row>
    <row r="29" spans="1:3" ht="25.5">
      <c r="A29" s="93" t="s">
        <v>51</v>
      </c>
      <c r="B29" s="8" t="s">
        <v>34</v>
      </c>
      <c r="C29" s="43" t="s">
        <v>157</v>
      </c>
    </row>
    <row r="30" spans="1:3" ht="25.5">
      <c r="A30" s="93" t="s">
        <v>193</v>
      </c>
      <c r="B30" s="8" t="s">
        <v>34</v>
      </c>
      <c r="C30" s="43" t="s">
        <v>158</v>
      </c>
    </row>
    <row r="31" spans="1:3" ht="51">
      <c r="A31" s="93" t="s">
        <v>191</v>
      </c>
      <c r="B31" s="8" t="s">
        <v>34</v>
      </c>
      <c r="C31" s="43" t="s">
        <v>192</v>
      </c>
    </row>
    <row r="32" spans="1:3" ht="25.5">
      <c r="A32" s="93" t="s">
        <v>113</v>
      </c>
      <c r="B32" s="8" t="s">
        <v>34</v>
      </c>
      <c r="C32" s="43" t="s">
        <v>159</v>
      </c>
    </row>
    <row r="33" spans="1:3" ht="25.5">
      <c r="A33" s="93" t="s">
        <v>188</v>
      </c>
      <c r="B33" s="8" t="s">
        <v>34</v>
      </c>
      <c r="C33" s="43" t="s">
        <v>160</v>
      </c>
    </row>
    <row r="34" spans="1:3" ht="25.5">
      <c r="A34" s="93" t="s">
        <v>107</v>
      </c>
      <c r="B34" s="8" t="s">
        <v>34</v>
      </c>
      <c r="C34" s="43" t="s">
        <v>161</v>
      </c>
    </row>
    <row r="35" spans="1:3">
      <c r="A35" s="92"/>
      <c r="B35" s="14"/>
      <c r="C35" s="43"/>
    </row>
    <row r="36" spans="1:3">
      <c r="A36" s="173" t="s">
        <v>81</v>
      </c>
      <c r="B36" s="173"/>
      <c r="C36" s="173"/>
    </row>
    <row r="37" spans="1:3" ht="25.5">
      <c r="A37" s="92" t="s">
        <v>61</v>
      </c>
      <c r="B37" s="14" t="s">
        <v>34</v>
      </c>
      <c r="C37" s="43" t="s">
        <v>162</v>
      </c>
    </row>
    <row r="38" spans="1:3" ht="25.5">
      <c r="A38" s="92" t="s">
        <v>59</v>
      </c>
      <c r="B38" s="14" t="s">
        <v>34</v>
      </c>
      <c r="C38" s="43" t="s">
        <v>163</v>
      </c>
    </row>
    <row r="39" spans="1:3" ht="25.5">
      <c r="A39" s="92" t="s">
        <v>60</v>
      </c>
      <c r="B39" s="14" t="s">
        <v>34</v>
      </c>
      <c r="C39" s="43" t="s">
        <v>164</v>
      </c>
    </row>
    <row r="40" spans="1:3" ht="25.5">
      <c r="A40" s="92" t="s">
        <v>95</v>
      </c>
      <c r="B40" s="14" t="s">
        <v>34</v>
      </c>
      <c r="C40" s="43" t="s">
        <v>165</v>
      </c>
    </row>
    <row r="41" spans="1:3" ht="25.5">
      <c r="A41" s="92" t="s">
        <v>96</v>
      </c>
      <c r="B41" s="14" t="s">
        <v>34</v>
      </c>
      <c r="C41" s="43" t="s">
        <v>166</v>
      </c>
    </row>
    <row r="42" spans="1:3" ht="38.25">
      <c r="A42" s="92" t="s">
        <v>58</v>
      </c>
      <c r="B42" s="14" t="s">
        <v>34</v>
      </c>
      <c r="C42" s="43" t="s">
        <v>167</v>
      </c>
    </row>
    <row r="43" spans="1:3" ht="25.5">
      <c r="A43" s="92" t="s">
        <v>97</v>
      </c>
      <c r="B43" s="14" t="s">
        <v>34</v>
      </c>
      <c r="C43" s="43" t="s">
        <v>168</v>
      </c>
    </row>
    <row r="44" spans="1:3" ht="25.5">
      <c r="A44" s="92" t="s">
        <v>98</v>
      </c>
      <c r="B44" s="14" t="s">
        <v>34</v>
      </c>
      <c r="C44" s="43" t="s">
        <v>144</v>
      </c>
    </row>
    <row r="45" spans="1:3" ht="25.5">
      <c r="A45" s="92" t="s">
        <v>131</v>
      </c>
      <c r="B45" s="14" t="s">
        <v>34</v>
      </c>
      <c r="C45" s="43" t="s">
        <v>169</v>
      </c>
    </row>
    <row r="46" spans="1:3" ht="25.5">
      <c r="A46" s="92" t="s">
        <v>114</v>
      </c>
      <c r="B46" s="14" t="s">
        <v>34</v>
      </c>
      <c r="C46" s="43" t="s">
        <v>170</v>
      </c>
    </row>
    <row r="47" spans="1:3" ht="25.5">
      <c r="A47" s="92" t="s">
        <v>132</v>
      </c>
      <c r="B47" s="14" t="s">
        <v>34</v>
      </c>
      <c r="C47" s="43" t="s">
        <v>171</v>
      </c>
    </row>
    <row r="48" spans="1:3" ht="25.5">
      <c r="A48" s="92" t="s">
        <v>133</v>
      </c>
      <c r="B48" s="14" t="s">
        <v>34</v>
      </c>
      <c r="C48" s="43" t="s">
        <v>172</v>
      </c>
    </row>
    <row r="49" spans="1:3" ht="25.5">
      <c r="A49" s="92" t="s">
        <v>134</v>
      </c>
      <c r="B49" s="14" t="s">
        <v>34</v>
      </c>
      <c r="C49" s="43" t="s">
        <v>173</v>
      </c>
    </row>
    <row r="50" spans="1:3" ht="43.5" customHeight="1">
      <c r="A50" s="92" t="s">
        <v>515</v>
      </c>
      <c r="B50" s="14" t="s">
        <v>34</v>
      </c>
      <c r="C50" s="43" t="s">
        <v>517</v>
      </c>
    </row>
    <row r="51" spans="1:3" ht="25.5" customHeight="1">
      <c r="A51" s="92" t="s">
        <v>504</v>
      </c>
      <c r="B51" s="14" t="s">
        <v>34</v>
      </c>
      <c r="C51" s="43" t="s">
        <v>518</v>
      </c>
    </row>
    <row r="52" spans="1:3">
      <c r="A52" s="173" t="s">
        <v>82</v>
      </c>
      <c r="B52" s="173"/>
      <c r="C52" s="173"/>
    </row>
    <row r="53" spans="1:3">
      <c r="A53" s="92" t="s">
        <v>115</v>
      </c>
      <c r="B53" s="14" t="s">
        <v>34</v>
      </c>
      <c r="C53" s="43" t="s">
        <v>471</v>
      </c>
    </row>
    <row r="54" spans="1:3">
      <c r="A54" s="92" t="s">
        <v>116</v>
      </c>
      <c r="B54" s="14" t="s">
        <v>34</v>
      </c>
      <c r="C54" s="43" t="s">
        <v>472</v>
      </c>
    </row>
    <row r="55" spans="1:3">
      <c r="A55" s="92" t="s">
        <v>62</v>
      </c>
      <c r="B55" s="14" t="s">
        <v>34</v>
      </c>
      <c r="C55" s="43" t="s">
        <v>473</v>
      </c>
    </row>
    <row r="56" spans="1:3" ht="25.5">
      <c r="A56" s="92" t="s">
        <v>63</v>
      </c>
      <c r="B56" s="14" t="s">
        <v>34</v>
      </c>
      <c r="C56" s="43" t="s">
        <v>474</v>
      </c>
    </row>
    <row r="57" spans="1:3">
      <c r="A57" s="92" t="s">
        <v>64</v>
      </c>
      <c r="B57" s="14" t="s">
        <v>34</v>
      </c>
      <c r="C57" s="43" t="s">
        <v>475</v>
      </c>
    </row>
    <row r="58" spans="1:3">
      <c r="A58" s="92" t="s">
        <v>128</v>
      </c>
      <c r="B58" s="14" t="s">
        <v>34</v>
      </c>
      <c r="C58" s="43" t="s">
        <v>476</v>
      </c>
    </row>
    <row r="59" spans="1:3">
      <c r="A59" s="92" t="s">
        <v>121</v>
      </c>
      <c r="B59" s="14" t="s">
        <v>34</v>
      </c>
      <c r="C59" s="43" t="s">
        <v>477</v>
      </c>
    </row>
    <row r="60" spans="1:3">
      <c r="A60" s="92" t="s">
        <v>65</v>
      </c>
      <c r="B60" s="14" t="s">
        <v>34</v>
      </c>
      <c r="C60" s="43" t="s">
        <v>478</v>
      </c>
    </row>
    <row r="61" spans="1:3">
      <c r="A61" s="92" t="s">
        <v>123</v>
      </c>
      <c r="B61" s="14" t="s">
        <v>34</v>
      </c>
      <c r="C61" s="43" t="s">
        <v>478</v>
      </c>
    </row>
    <row r="62" spans="1:3">
      <c r="A62" s="92" t="s">
        <v>66</v>
      </c>
      <c r="B62" s="14" t="s">
        <v>34</v>
      </c>
      <c r="C62" s="43" t="s">
        <v>479</v>
      </c>
    </row>
    <row r="63" spans="1:3">
      <c r="A63" s="92" t="s">
        <v>118</v>
      </c>
      <c r="B63" s="14" t="s">
        <v>34</v>
      </c>
      <c r="C63" s="43" t="s">
        <v>480</v>
      </c>
    </row>
    <row r="64" spans="1:3" ht="25.5">
      <c r="A64" s="92" t="s">
        <v>67</v>
      </c>
      <c r="B64" s="14" t="s">
        <v>34</v>
      </c>
      <c r="C64" s="43" t="s">
        <v>481</v>
      </c>
    </row>
    <row r="65" spans="1:3">
      <c r="A65" s="92" t="s">
        <v>68</v>
      </c>
      <c r="B65" s="14" t="s">
        <v>34</v>
      </c>
      <c r="C65" s="43" t="s">
        <v>482</v>
      </c>
    </row>
    <row r="66" spans="1:3">
      <c r="A66" s="92" t="s">
        <v>117</v>
      </c>
      <c r="B66" s="14" t="s">
        <v>34</v>
      </c>
      <c r="C66" s="43" t="s">
        <v>483</v>
      </c>
    </row>
    <row r="67" spans="1:3">
      <c r="A67" s="92" t="s">
        <v>69</v>
      </c>
      <c r="B67" s="14" t="s">
        <v>34</v>
      </c>
      <c r="C67" s="43" t="s">
        <v>484</v>
      </c>
    </row>
    <row r="68" spans="1:3">
      <c r="A68" s="92" t="s">
        <v>119</v>
      </c>
      <c r="B68" s="14" t="s">
        <v>34</v>
      </c>
      <c r="C68" s="43" t="s">
        <v>484</v>
      </c>
    </row>
    <row r="69" spans="1:3" ht="25.5">
      <c r="A69" s="92" t="s">
        <v>70</v>
      </c>
      <c r="B69" s="14" t="s">
        <v>34</v>
      </c>
      <c r="C69" s="43" t="s">
        <v>485</v>
      </c>
    </row>
    <row r="70" spans="1:3">
      <c r="A70" s="92" t="s">
        <v>127</v>
      </c>
      <c r="B70" s="14" t="s">
        <v>34</v>
      </c>
      <c r="C70" s="43" t="s">
        <v>486</v>
      </c>
    </row>
    <row r="71" spans="1:3" ht="25.5">
      <c r="A71" s="92" t="s">
        <v>71</v>
      </c>
      <c r="B71" s="14" t="s">
        <v>34</v>
      </c>
      <c r="C71" s="43" t="s">
        <v>487</v>
      </c>
    </row>
    <row r="72" spans="1:3">
      <c r="A72" s="92" t="s">
        <v>125</v>
      </c>
      <c r="B72" s="14" t="s">
        <v>34</v>
      </c>
      <c r="C72" s="43" t="s">
        <v>488</v>
      </c>
    </row>
    <row r="73" spans="1:3" ht="38.25">
      <c r="A73" s="94" t="s">
        <v>120</v>
      </c>
      <c r="B73" s="14" t="s">
        <v>34</v>
      </c>
      <c r="C73" s="43" t="s">
        <v>489</v>
      </c>
    </row>
    <row r="74" spans="1:3" ht="25.5">
      <c r="A74" s="92" t="s">
        <v>108</v>
      </c>
      <c r="B74" s="14" t="s">
        <v>34</v>
      </c>
      <c r="C74" s="43" t="s">
        <v>490</v>
      </c>
    </row>
    <row r="75" spans="1:3" ht="76.5">
      <c r="A75" s="92" t="s">
        <v>72</v>
      </c>
      <c r="B75" s="14" t="s">
        <v>34</v>
      </c>
      <c r="C75" s="43" t="s">
        <v>491</v>
      </c>
    </row>
    <row r="76" spans="1:3">
      <c r="A76" s="92" t="s">
        <v>73</v>
      </c>
      <c r="B76" s="14" t="s">
        <v>34</v>
      </c>
      <c r="C76" s="43" t="s">
        <v>492</v>
      </c>
    </row>
    <row r="77" spans="1:3">
      <c r="A77" s="92" t="s">
        <v>124</v>
      </c>
      <c r="B77" s="14" t="s">
        <v>34</v>
      </c>
      <c r="C77" s="43" t="s">
        <v>493</v>
      </c>
    </row>
    <row r="78" spans="1:3" ht="63.75">
      <c r="A78" s="92" t="s">
        <v>129</v>
      </c>
      <c r="B78" s="14" t="s">
        <v>34</v>
      </c>
      <c r="C78" s="43" t="s">
        <v>494</v>
      </c>
    </row>
    <row r="79" spans="1:3">
      <c r="A79" s="92" t="s">
        <v>75</v>
      </c>
      <c r="B79" s="14" t="s">
        <v>34</v>
      </c>
      <c r="C79" s="43" t="s">
        <v>520</v>
      </c>
    </row>
    <row r="80" spans="1:3" ht="63.75">
      <c r="A80" s="92" t="s">
        <v>74</v>
      </c>
      <c r="B80" s="14" t="s">
        <v>34</v>
      </c>
      <c r="C80" s="43" t="s">
        <v>494</v>
      </c>
    </row>
    <row r="81" spans="1:3">
      <c r="A81" s="92" t="s">
        <v>126</v>
      </c>
      <c r="B81" s="14" t="s">
        <v>34</v>
      </c>
      <c r="C81" s="43" t="s">
        <v>495</v>
      </c>
    </row>
    <row r="82" spans="1:3">
      <c r="A82" s="92" t="s">
        <v>122</v>
      </c>
      <c r="B82" s="14" t="s">
        <v>34</v>
      </c>
      <c r="C82" s="43" t="s">
        <v>496</v>
      </c>
    </row>
    <row r="83" spans="1:3">
      <c r="A83" s="92" t="s">
        <v>505</v>
      </c>
      <c r="B83" s="14" t="s">
        <v>34</v>
      </c>
      <c r="C83" s="43" t="s">
        <v>519</v>
      </c>
    </row>
    <row r="84" spans="1:3">
      <c r="A84" s="43"/>
      <c r="B84" s="43"/>
      <c r="C84" s="43"/>
    </row>
    <row r="85" spans="1:3">
      <c r="A85" s="178"/>
      <c r="B85" s="178"/>
      <c r="C85" s="178"/>
    </row>
    <row r="86" spans="1:3">
      <c r="A86" s="178"/>
      <c r="B86" s="178"/>
      <c r="C86" s="178"/>
    </row>
    <row r="87" spans="1:3">
      <c r="A87" s="178"/>
      <c r="B87" s="178"/>
      <c r="C87" s="178"/>
    </row>
    <row r="88" spans="1:3">
      <c r="A88" s="178"/>
      <c r="B88" s="178"/>
      <c r="C88" s="178"/>
    </row>
    <row r="89" spans="1:3">
      <c r="A89" s="178"/>
      <c r="B89" s="178"/>
      <c r="C89" s="178"/>
    </row>
    <row r="90" spans="1:3">
      <c r="A90" s="178"/>
      <c r="B90" s="178"/>
      <c r="C90" s="178"/>
    </row>
    <row r="91" spans="1:3">
      <c r="A91" s="178"/>
      <c r="B91" s="178"/>
      <c r="C91" s="178"/>
    </row>
    <row r="92" spans="1:3">
      <c r="A92" s="178"/>
      <c r="B92" s="178"/>
      <c r="C92" s="178"/>
    </row>
    <row r="93" spans="1:3">
      <c r="A93" s="178"/>
      <c r="B93" s="178"/>
      <c r="C93" s="178"/>
    </row>
    <row r="94" spans="1:3">
      <c r="A94" s="178"/>
      <c r="B94" s="178"/>
      <c r="C94" s="178"/>
    </row>
    <row r="95" spans="1:3">
      <c r="A95" s="178"/>
      <c r="B95" s="178"/>
      <c r="C95" s="178"/>
    </row>
    <row r="96" spans="1:3">
      <c r="A96" s="178"/>
      <c r="B96" s="178"/>
      <c r="C96" s="178"/>
    </row>
    <row r="97" spans="1:3">
      <c r="A97" s="178"/>
      <c r="B97" s="178"/>
      <c r="C97" s="178"/>
    </row>
    <row r="98" spans="1:3">
      <c r="A98" s="178"/>
      <c r="B98" s="178"/>
      <c r="C98" s="178"/>
    </row>
    <row r="99" spans="1:3">
      <c r="A99" s="178"/>
      <c r="B99" s="178"/>
      <c r="C99" s="178"/>
    </row>
    <row r="100" spans="1:3">
      <c r="A100" s="178"/>
      <c r="B100" s="178"/>
      <c r="C100" s="178"/>
    </row>
    <row r="101" spans="1:3">
      <c r="A101" s="178"/>
      <c r="B101" s="178"/>
      <c r="C101" s="178"/>
    </row>
    <row r="102" spans="1:3">
      <c r="A102" s="178"/>
      <c r="B102" s="178"/>
      <c r="C102" s="178"/>
    </row>
    <row r="103" spans="1:3">
      <c r="A103" s="178"/>
      <c r="B103" s="178"/>
      <c r="C103" s="178"/>
    </row>
    <row r="104" spans="1:3">
      <c r="A104" s="178"/>
      <c r="B104" s="178"/>
      <c r="C104" s="178"/>
    </row>
    <row r="105" spans="1:3">
      <c r="A105" s="178"/>
      <c r="B105" s="178"/>
      <c r="C105" s="178"/>
    </row>
    <row r="106" spans="1:3">
      <c r="A106" s="178"/>
      <c r="B106" s="178"/>
      <c r="C106" s="178"/>
    </row>
    <row r="107" spans="1:3">
      <c r="A107" s="179"/>
      <c r="B107" s="179"/>
      <c r="C107" s="179"/>
    </row>
    <row r="108" spans="1:3">
      <c r="A108" s="179"/>
      <c r="B108" s="179"/>
      <c r="C108" s="179"/>
    </row>
    <row r="109" spans="1:3">
      <c r="A109" s="179"/>
      <c r="B109" s="179"/>
      <c r="C109" s="179"/>
    </row>
    <row r="110" spans="1:3">
      <c r="A110" s="179"/>
      <c r="B110" s="179"/>
      <c r="C110" s="179"/>
    </row>
    <row r="111" spans="1:3">
      <c r="A111" s="179"/>
      <c r="B111" s="179"/>
      <c r="C111" s="179"/>
    </row>
    <row r="112" spans="1:3">
      <c r="A112" s="179"/>
      <c r="B112" s="179"/>
      <c r="C112" s="179"/>
    </row>
    <row r="113" spans="1:3">
      <c r="A113" s="179"/>
      <c r="B113" s="179"/>
      <c r="C113" s="179"/>
    </row>
    <row r="114" spans="1:3">
      <c r="A114" s="179"/>
      <c r="B114" s="179"/>
      <c r="C114" s="179"/>
    </row>
    <row r="115" spans="1:3">
      <c r="A115" s="179"/>
      <c r="B115" s="179"/>
      <c r="C115" s="179"/>
    </row>
    <row r="116" spans="1:3">
      <c r="A116" s="179"/>
      <c r="B116" s="179"/>
      <c r="C116" s="179"/>
    </row>
    <row r="117" spans="1:3">
      <c r="A117" s="179"/>
      <c r="B117" s="179"/>
      <c r="C117" s="179"/>
    </row>
    <row r="118" spans="1:3">
      <c r="A118" s="179"/>
      <c r="B118" s="179"/>
      <c r="C118" s="179"/>
    </row>
    <row r="119" spans="1:3">
      <c r="A119" s="179"/>
      <c r="B119" s="179"/>
      <c r="C119" s="179"/>
    </row>
    <row r="120" spans="1:3">
      <c r="A120" s="179"/>
      <c r="B120" s="179"/>
      <c r="C120" s="179"/>
    </row>
    <row r="121" spans="1:3">
      <c r="A121" s="179"/>
      <c r="B121" s="179"/>
      <c r="C121" s="179"/>
    </row>
    <row r="122" spans="1:3">
      <c r="A122" s="179"/>
      <c r="B122" s="179"/>
      <c r="C122" s="179"/>
    </row>
    <row r="123" spans="1:3">
      <c r="A123" s="179"/>
      <c r="B123" s="179"/>
      <c r="C123" s="179"/>
    </row>
    <row r="124" spans="1:3">
      <c r="A124" s="179"/>
      <c r="B124" s="179"/>
      <c r="C124" s="179"/>
    </row>
    <row r="125" spans="1:3">
      <c r="A125" s="179"/>
      <c r="B125" s="179"/>
      <c r="C125" s="179"/>
    </row>
    <row r="126" spans="1:3">
      <c r="A126" s="179"/>
      <c r="B126" s="179"/>
      <c r="C126" s="179"/>
    </row>
    <row r="127" spans="1:3">
      <c r="A127" s="179"/>
      <c r="B127" s="179"/>
      <c r="C127" s="179"/>
    </row>
    <row r="128" spans="1:3">
      <c r="A128" s="179"/>
      <c r="B128" s="179"/>
      <c r="C128" s="179"/>
    </row>
    <row r="129" spans="1:3">
      <c r="A129" s="179"/>
      <c r="B129" s="179"/>
      <c r="C129" s="179"/>
    </row>
    <row r="130" spans="1:3">
      <c r="A130" s="179"/>
      <c r="B130" s="179"/>
      <c r="C130" s="179"/>
    </row>
    <row r="131" spans="1:3">
      <c r="A131" s="179"/>
      <c r="B131" s="179"/>
      <c r="C131" s="179"/>
    </row>
    <row r="132" spans="1:3">
      <c r="A132" s="179"/>
      <c r="B132" s="179"/>
      <c r="C132" s="179"/>
    </row>
    <row r="133" spans="1:3">
      <c r="A133" s="179"/>
      <c r="B133" s="179"/>
      <c r="C133" s="179"/>
    </row>
    <row r="134" spans="1:3">
      <c r="A134" s="179"/>
      <c r="B134" s="179"/>
      <c r="C134" s="179"/>
    </row>
    <row r="135" spans="1:3">
      <c r="A135" s="179"/>
      <c r="B135" s="179"/>
      <c r="C135" s="179"/>
    </row>
    <row r="136" spans="1:3">
      <c r="A136" s="179"/>
      <c r="B136" s="179"/>
      <c r="C136" s="179"/>
    </row>
    <row r="137" spans="1:3">
      <c r="A137" s="179"/>
      <c r="B137" s="179"/>
      <c r="C137" s="179"/>
    </row>
    <row r="138" spans="1:3">
      <c r="A138" s="179"/>
      <c r="B138" s="179"/>
      <c r="C138" s="179"/>
    </row>
    <row r="139" spans="1:3">
      <c r="A139" s="179"/>
      <c r="B139" s="179"/>
      <c r="C139" s="179"/>
    </row>
    <row r="140" spans="1:3">
      <c r="A140" s="179"/>
      <c r="B140" s="179"/>
      <c r="C140" s="179"/>
    </row>
    <row r="141" spans="1:3">
      <c r="A141" s="179"/>
      <c r="B141" s="179"/>
      <c r="C141" s="179"/>
    </row>
    <row r="142" spans="1:3">
      <c r="A142" s="179"/>
      <c r="B142" s="179"/>
      <c r="C142" s="179"/>
    </row>
    <row r="143" spans="1:3">
      <c r="A143" s="179"/>
      <c r="B143" s="179"/>
      <c r="C143" s="179"/>
    </row>
    <row r="144" spans="1:3">
      <c r="A144" s="179"/>
      <c r="B144" s="179"/>
      <c r="C144" s="179"/>
    </row>
    <row r="145" spans="1:3">
      <c r="A145" s="179"/>
      <c r="B145" s="179"/>
      <c r="C145" s="179"/>
    </row>
    <row r="146" spans="1:3">
      <c r="A146" s="179"/>
      <c r="B146" s="179"/>
      <c r="C146" s="179"/>
    </row>
    <row r="147" spans="1:3">
      <c r="A147" s="179"/>
      <c r="B147" s="179"/>
      <c r="C147" s="179"/>
    </row>
    <row r="148" spans="1:3">
      <c r="A148" s="179"/>
      <c r="B148" s="179"/>
      <c r="C148" s="179"/>
    </row>
    <row r="149" spans="1:3">
      <c r="A149" s="179"/>
      <c r="B149" s="179"/>
      <c r="C149" s="179"/>
    </row>
    <row r="150" spans="1:3">
      <c r="A150" s="179"/>
      <c r="B150" s="179"/>
      <c r="C150" s="179"/>
    </row>
    <row r="151" spans="1:3">
      <c r="A151" s="179"/>
      <c r="B151" s="179"/>
      <c r="C151" s="179"/>
    </row>
    <row r="152" spans="1:3">
      <c r="A152" s="179"/>
      <c r="B152" s="179"/>
      <c r="C152" s="179"/>
    </row>
    <row r="153" spans="1:3">
      <c r="A153" s="179"/>
      <c r="B153" s="179"/>
      <c r="C153" s="179"/>
    </row>
    <row r="154" spans="1:3">
      <c r="A154" s="179"/>
      <c r="B154" s="179"/>
      <c r="C154" s="179"/>
    </row>
    <row r="155" spans="1:3">
      <c r="A155" s="179"/>
      <c r="B155" s="179"/>
      <c r="C155" s="179"/>
    </row>
    <row r="156" spans="1:3">
      <c r="A156" s="179"/>
      <c r="B156" s="179"/>
      <c r="C156" s="179"/>
    </row>
    <row r="157" spans="1:3">
      <c r="A157" s="179"/>
      <c r="B157" s="179"/>
      <c r="C157" s="179"/>
    </row>
    <row r="158" spans="1:3">
      <c r="A158" s="179"/>
      <c r="B158" s="179"/>
      <c r="C158" s="179"/>
    </row>
    <row r="159" spans="1:3">
      <c r="A159" s="179"/>
      <c r="B159" s="179"/>
      <c r="C159" s="179"/>
    </row>
    <row r="160" spans="1:3">
      <c r="A160" s="179"/>
      <c r="B160" s="179"/>
      <c r="C160" s="179"/>
    </row>
    <row r="161" spans="1:3">
      <c r="A161" s="179"/>
      <c r="B161" s="179"/>
      <c r="C161" s="179"/>
    </row>
    <row r="162" spans="1:3">
      <c r="A162" s="179"/>
      <c r="B162" s="179"/>
      <c r="C162" s="179"/>
    </row>
    <row r="163" spans="1:3">
      <c r="A163" s="179"/>
      <c r="B163" s="179"/>
      <c r="C163" s="179"/>
    </row>
    <row r="164" spans="1:3">
      <c r="A164" s="179"/>
      <c r="B164" s="179"/>
      <c r="C164" s="179"/>
    </row>
    <row r="165" spans="1:3">
      <c r="A165" s="179"/>
      <c r="B165" s="179"/>
      <c r="C165" s="179"/>
    </row>
    <row r="166" spans="1:3">
      <c r="A166" s="179"/>
      <c r="B166" s="179"/>
      <c r="C166" s="179"/>
    </row>
    <row r="167" spans="1:3">
      <c r="A167" s="179"/>
      <c r="B167" s="179"/>
      <c r="C167" s="179"/>
    </row>
    <row r="168" spans="1:3">
      <c r="A168" s="179"/>
      <c r="B168" s="179"/>
      <c r="C168" s="179"/>
    </row>
    <row r="169" spans="1:3">
      <c r="A169" s="179"/>
      <c r="B169" s="179"/>
      <c r="C169" s="179"/>
    </row>
    <row r="170" spans="1:3">
      <c r="A170" s="179"/>
      <c r="B170" s="179"/>
      <c r="C170" s="179"/>
    </row>
    <row r="171" spans="1:3">
      <c r="A171" s="179"/>
      <c r="B171" s="179"/>
      <c r="C171" s="179"/>
    </row>
    <row r="172" spans="1:3">
      <c r="A172" s="179"/>
      <c r="B172" s="179"/>
      <c r="C172" s="179"/>
    </row>
    <row r="173" spans="1:3">
      <c r="A173" s="179"/>
      <c r="B173" s="179"/>
      <c r="C173" s="179"/>
    </row>
    <row r="174" spans="1:3">
      <c r="A174" s="179"/>
      <c r="B174" s="179"/>
      <c r="C174" s="179"/>
    </row>
    <row r="175" spans="1:3">
      <c r="A175" s="179"/>
      <c r="B175" s="179"/>
      <c r="C175" s="179"/>
    </row>
    <row r="176" spans="1:3">
      <c r="A176" s="179"/>
      <c r="B176" s="179"/>
      <c r="C176" s="179"/>
    </row>
    <row r="177" spans="1:3">
      <c r="A177" s="179"/>
      <c r="B177" s="179"/>
      <c r="C177" s="179"/>
    </row>
    <row r="178" spans="1:3">
      <c r="A178" s="179"/>
      <c r="B178" s="179"/>
      <c r="C178" s="179"/>
    </row>
    <row r="179" spans="1:3">
      <c r="A179" s="179"/>
      <c r="B179" s="179"/>
      <c r="C179" s="179"/>
    </row>
  </sheetData>
  <mergeCells count="100">
    <mergeCell ref="A166:C166"/>
    <mergeCell ref="A167:C167"/>
    <mergeCell ref="A150:C150"/>
    <mergeCell ref="A151:C151"/>
    <mergeCell ref="A152:C152"/>
    <mergeCell ref="A153:C153"/>
    <mergeCell ref="A154:C154"/>
    <mergeCell ref="A161:C161"/>
    <mergeCell ref="A162:C162"/>
    <mergeCell ref="A163:C163"/>
    <mergeCell ref="A164:C164"/>
    <mergeCell ref="A165:C165"/>
    <mergeCell ref="A156:C156"/>
    <mergeCell ref="A157:C157"/>
    <mergeCell ref="A158:C158"/>
    <mergeCell ref="A159:C159"/>
    <mergeCell ref="A177:C177"/>
    <mergeCell ref="A178:C178"/>
    <mergeCell ref="A179:C179"/>
    <mergeCell ref="A168:C168"/>
    <mergeCell ref="A169:C169"/>
    <mergeCell ref="A170:C170"/>
    <mergeCell ref="A171:C171"/>
    <mergeCell ref="A172:C172"/>
    <mergeCell ref="A173:C173"/>
    <mergeCell ref="A174:C174"/>
    <mergeCell ref="A175:C175"/>
    <mergeCell ref="A176:C176"/>
    <mergeCell ref="A160:C160"/>
    <mergeCell ref="A145:C145"/>
    <mergeCell ref="A146:C146"/>
    <mergeCell ref="A139:C139"/>
    <mergeCell ref="A140:C140"/>
    <mergeCell ref="A155:C155"/>
    <mergeCell ref="A130:C130"/>
    <mergeCell ref="A131:C131"/>
    <mergeCell ref="A147:C147"/>
    <mergeCell ref="A148:C148"/>
    <mergeCell ref="A149:C149"/>
    <mergeCell ref="A132:C132"/>
    <mergeCell ref="A133:C133"/>
    <mergeCell ref="A134:C134"/>
    <mergeCell ref="A135:C135"/>
    <mergeCell ref="A136:C136"/>
    <mergeCell ref="A137:C137"/>
    <mergeCell ref="A138:C138"/>
    <mergeCell ref="A141:C141"/>
    <mergeCell ref="A142:C142"/>
    <mergeCell ref="A143:C143"/>
    <mergeCell ref="A144:C144"/>
    <mergeCell ref="A125:C125"/>
    <mergeCell ref="A126:C126"/>
    <mergeCell ref="A127:C127"/>
    <mergeCell ref="A128:C128"/>
    <mergeCell ref="A129:C129"/>
    <mergeCell ref="A123:C123"/>
    <mergeCell ref="A124:C124"/>
    <mergeCell ref="A106:C106"/>
    <mergeCell ref="A119:C119"/>
    <mergeCell ref="A120:C120"/>
    <mergeCell ref="A121:C121"/>
    <mergeCell ref="A122:C122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07:C107"/>
    <mergeCell ref="A109:C109"/>
    <mergeCell ref="A110:C110"/>
    <mergeCell ref="A100:C100"/>
    <mergeCell ref="A101:C101"/>
    <mergeCell ref="A102:C102"/>
    <mergeCell ref="A105:C105"/>
    <mergeCell ref="A103:C103"/>
    <mergeCell ref="A104:C104"/>
    <mergeCell ref="A96:C96"/>
    <mergeCell ref="A97:C97"/>
    <mergeCell ref="A98:C98"/>
    <mergeCell ref="A99:C99"/>
    <mergeCell ref="A108:C108"/>
    <mergeCell ref="A1:C1"/>
    <mergeCell ref="A93:C93"/>
    <mergeCell ref="A94:C94"/>
    <mergeCell ref="A95:C95"/>
    <mergeCell ref="A85:C85"/>
    <mergeCell ref="A86:C86"/>
    <mergeCell ref="A87:C87"/>
    <mergeCell ref="A88:C88"/>
    <mergeCell ref="A89:C89"/>
    <mergeCell ref="A90:C90"/>
    <mergeCell ref="A91:C91"/>
    <mergeCell ref="A92:C92"/>
    <mergeCell ref="A3:C3"/>
    <mergeCell ref="A36:C36"/>
    <mergeCell ref="A22:C22"/>
    <mergeCell ref="A52:C52"/>
  </mergeCells>
  <pageMargins left="0.7" right="0.7" top="0.75" bottom="0.75" header="0.3" footer="0.3"/>
  <pageSetup paperSize="9" scale="97" fitToHeight="0" orientation="landscape" r:id="rId1"/>
  <rowBreaks count="3" manualBreakCount="3">
    <brk id="19" max="2" man="1"/>
    <brk id="40" max="2" man="1"/>
    <brk id="67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70"/>
  <sheetViews>
    <sheetView zoomScale="70" zoomScaleNormal="70" zoomScaleSheetLayoutView="100" workbookViewId="0">
      <selection sqref="A1:F1"/>
    </sheetView>
  </sheetViews>
  <sheetFormatPr defaultRowHeight="12.75"/>
  <cols>
    <col min="1" max="1" width="25.7109375" customWidth="1"/>
    <col min="2" max="6" width="15.7109375" customWidth="1"/>
    <col min="7" max="7" width="0.42578125" style="27" customWidth="1"/>
  </cols>
  <sheetData>
    <row r="1" spans="1:7" ht="30" customHeight="1">
      <c r="A1" s="180" t="s">
        <v>435</v>
      </c>
      <c r="B1" s="180"/>
      <c r="C1" s="180"/>
      <c r="D1" s="180"/>
      <c r="E1" s="180"/>
      <c r="F1" s="180"/>
      <c r="G1" s="182"/>
    </row>
    <row r="2" spans="1:7" ht="20.100000000000001" customHeight="1">
      <c r="A2" s="17" t="s">
        <v>393</v>
      </c>
      <c r="B2" s="18" t="s">
        <v>179</v>
      </c>
      <c r="C2" s="18" t="s">
        <v>180</v>
      </c>
      <c r="D2" s="18" t="s">
        <v>379</v>
      </c>
      <c r="E2" s="18" t="s">
        <v>181</v>
      </c>
      <c r="F2" s="18" t="s">
        <v>380</v>
      </c>
      <c r="G2" s="182"/>
    </row>
    <row r="3" spans="1:7" ht="20.100000000000001" customHeight="1">
      <c r="A3" s="18" t="s">
        <v>391</v>
      </c>
      <c r="B3" s="31">
        <v>63544</v>
      </c>
      <c r="C3" s="31">
        <v>63494</v>
      </c>
      <c r="D3" s="31">
        <v>63074</v>
      </c>
      <c r="E3" s="31">
        <v>22380</v>
      </c>
      <c r="F3" s="31">
        <v>31096</v>
      </c>
      <c r="G3" s="182"/>
    </row>
    <row r="4" spans="1:7" ht="20.100000000000001" customHeight="1">
      <c r="A4" s="18" t="s">
        <v>381</v>
      </c>
      <c r="B4" s="31">
        <v>102156</v>
      </c>
      <c r="C4" s="31">
        <v>101561</v>
      </c>
      <c r="D4" s="31">
        <v>110207</v>
      </c>
      <c r="E4" s="31">
        <v>50989</v>
      </c>
      <c r="F4" s="31">
        <v>94051</v>
      </c>
      <c r="G4" s="182"/>
    </row>
    <row r="5" spans="1:7" ht="20.100000000000001" customHeight="1">
      <c r="A5" s="18" t="s">
        <v>382</v>
      </c>
      <c r="B5" s="31">
        <v>17524</v>
      </c>
      <c r="C5" s="31">
        <v>17299</v>
      </c>
      <c r="D5" s="31">
        <v>19980</v>
      </c>
      <c r="E5" s="31">
        <v>17552</v>
      </c>
      <c r="F5" s="31">
        <v>28180</v>
      </c>
      <c r="G5" s="182"/>
    </row>
    <row r="6" spans="1:7" ht="20.100000000000001" customHeight="1">
      <c r="A6" s="18" t="s">
        <v>386</v>
      </c>
      <c r="B6" s="31">
        <v>11944</v>
      </c>
      <c r="C6" s="31">
        <v>12334</v>
      </c>
      <c r="D6" s="31">
        <v>12890</v>
      </c>
      <c r="E6" s="31">
        <v>1028</v>
      </c>
      <c r="F6" s="31">
        <v>1519</v>
      </c>
      <c r="G6" s="182"/>
    </row>
    <row r="7" spans="1:7" ht="20.100000000000001" customHeight="1">
      <c r="A7" s="18" t="s">
        <v>388</v>
      </c>
      <c r="B7" s="31">
        <v>44528</v>
      </c>
      <c r="C7" s="31">
        <v>45467</v>
      </c>
      <c r="D7" s="31">
        <v>45913</v>
      </c>
      <c r="E7" s="31">
        <v>17738</v>
      </c>
      <c r="F7" s="31">
        <v>24163</v>
      </c>
      <c r="G7" s="182"/>
    </row>
    <row r="8" spans="1:7" ht="20.100000000000001" customHeight="1">
      <c r="A8" s="18" t="s">
        <v>390</v>
      </c>
      <c r="B8" s="31">
        <v>67</v>
      </c>
      <c r="C8" s="31">
        <v>66</v>
      </c>
      <c r="D8" s="31">
        <v>73</v>
      </c>
      <c r="E8" s="31">
        <v>36</v>
      </c>
      <c r="F8" s="31">
        <v>49</v>
      </c>
      <c r="G8" s="182"/>
    </row>
    <row r="9" spans="1:7" ht="20.100000000000001" customHeight="1">
      <c r="A9" s="18" t="s">
        <v>383</v>
      </c>
      <c r="B9" s="31">
        <v>80221</v>
      </c>
      <c r="C9" s="31">
        <v>73124</v>
      </c>
      <c r="D9" s="31">
        <v>73017</v>
      </c>
      <c r="E9" s="31">
        <v>47745</v>
      </c>
      <c r="F9" s="31">
        <v>51282</v>
      </c>
      <c r="G9" s="182"/>
    </row>
    <row r="10" spans="1:7" ht="20.100000000000001" customHeight="1">
      <c r="A10" s="18" t="s">
        <v>384</v>
      </c>
      <c r="B10" s="31">
        <v>162583</v>
      </c>
      <c r="C10" s="31">
        <v>170320</v>
      </c>
      <c r="D10" s="31">
        <v>169435</v>
      </c>
      <c r="E10" s="31">
        <v>15925</v>
      </c>
      <c r="F10" s="31">
        <v>18695</v>
      </c>
      <c r="G10" s="182"/>
    </row>
    <row r="11" spans="1:7" ht="20.100000000000001" customHeight="1">
      <c r="A11" s="18" t="s">
        <v>385</v>
      </c>
      <c r="B11" s="31">
        <v>745</v>
      </c>
      <c r="C11" s="31">
        <v>1359</v>
      </c>
      <c r="D11" s="31">
        <v>1394</v>
      </c>
      <c r="E11" s="31">
        <v>795</v>
      </c>
      <c r="F11" s="31">
        <v>999</v>
      </c>
      <c r="G11" s="182"/>
    </row>
    <row r="12" spans="1:7" ht="20.100000000000001" customHeight="1">
      <c r="A12" s="18" t="s">
        <v>387</v>
      </c>
      <c r="B12" s="31">
        <v>157881</v>
      </c>
      <c r="C12" s="31">
        <v>241469</v>
      </c>
      <c r="D12" s="31">
        <v>241520</v>
      </c>
      <c r="E12" s="31">
        <v>16874</v>
      </c>
      <c r="F12" s="31">
        <v>17016</v>
      </c>
      <c r="G12" s="182"/>
    </row>
    <row r="13" spans="1:7" ht="20.100000000000001" customHeight="1">
      <c r="A13" s="18" t="s">
        <v>389</v>
      </c>
      <c r="B13" s="31">
        <v>12476</v>
      </c>
      <c r="C13" s="31">
        <v>12508</v>
      </c>
      <c r="D13" s="31">
        <v>12504</v>
      </c>
      <c r="E13" s="31">
        <v>216</v>
      </c>
      <c r="F13" s="31">
        <v>229</v>
      </c>
      <c r="G13" s="182"/>
    </row>
    <row r="14" spans="1:7" ht="20.100000000000001" customHeight="1">
      <c r="A14" s="18" t="s">
        <v>248</v>
      </c>
      <c r="B14" s="31">
        <v>82491</v>
      </c>
      <c r="C14" s="31">
        <v>86010</v>
      </c>
      <c r="D14" s="31">
        <v>78685</v>
      </c>
      <c r="E14" s="31">
        <v>5903</v>
      </c>
      <c r="F14" s="31">
        <v>41322</v>
      </c>
      <c r="G14" s="182"/>
    </row>
    <row r="15" spans="1:7" ht="20.100000000000001" customHeight="1">
      <c r="A15" s="103" t="s">
        <v>17</v>
      </c>
      <c r="B15" s="102">
        <f>SUM(B3:B14)</f>
        <v>736160</v>
      </c>
      <c r="C15" s="102">
        <f t="shared" ref="C15:D15" si="0">SUM(C3:C14)</f>
        <v>825011</v>
      </c>
      <c r="D15" s="102">
        <f t="shared" si="0"/>
        <v>828692</v>
      </c>
      <c r="E15" s="102">
        <f>SUM(E3:E14)</f>
        <v>197181</v>
      </c>
      <c r="F15" s="102">
        <f t="shared" ref="F15" si="1">SUM(F3:F14)</f>
        <v>308601</v>
      </c>
      <c r="G15" s="182"/>
    </row>
    <row r="16" spans="1:7" ht="25.5" customHeight="1">
      <c r="G16"/>
    </row>
    <row r="17" spans="1:7" ht="30" customHeight="1">
      <c r="A17" s="180" t="s">
        <v>436</v>
      </c>
      <c r="B17" s="180"/>
      <c r="C17" s="180"/>
      <c r="D17" s="180"/>
      <c r="E17" s="180"/>
      <c r="F17" s="180"/>
      <c r="G17" s="183"/>
    </row>
    <row r="18" spans="1:7" ht="20.100000000000001" customHeight="1">
      <c r="A18" s="17" t="s">
        <v>393</v>
      </c>
      <c r="B18" s="18" t="s">
        <v>179</v>
      </c>
      <c r="C18" s="18" t="s">
        <v>180</v>
      </c>
      <c r="D18" s="18" t="s">
        <v>379</v>
      </c>
      <c r="E18" s="18" t="s">
        <v>181</v>
      </c>
      <c r="F18" s="18" t="s">
        <v>380</v>
      </c>
      <c r="G18" s="183"/>
    </row>
    <row r="19" spans="1:7" ht="20.100000000000001" customHeight="1">
      <c r="A19" s="18" t="s">
        <v>391</v>
      </c>
      <c r="B19" s="31">
        <v>11396</v>
      </c>
      <c r="C19" s="31">
        <v>11368</v>
      </c>
      <c r="D19" s="31">
        <v>11352</v>
      </c>
      <c r="E19" s="31">
        <v>1235</v>
      </c>
      <c r="F19" s="31">
        <v>1310</v>
      </c>
      <c r="G19" s="183"/>
    </row>
    <row r="20" spans="1:7" ht="20.100000000000001" customHeight="1">
      <c r="A20" s="18" t="s">
        <v>381</v>
      </c>
      <c r="B20" s="31">
        <v>23825</v>
      </c>
      <c r="C20" s="31">
        <v>25790</v>
      </c>
      <c r="D20" s="31">
        <v>25785</v>
      </c>
      <c r="E20" s="31">
        <v>9968</v>
      </c>
      <c r="F20" s="31">
        <v>9986</v>
      </c>
      <c r="G20" s="183"/>
    </row>
    <row r="21" spans="1:7" ht="20.100000000000001" customHeight="1">
      <c r="A21" s="18" t="s">
        <v>382</v>
      </c>
      <c r="B21" s="31">
        <v>3454</v>
      </c>
      <c r="C21" s="31">
        <v>3544</v>
      </c>
      <c r="D21" s="31">
        <v>3562</v>
      </c>
      <c r="E21" s="31">
        <v>1774</v>
      </c>
      <c r="F21" s="31">
        <v>1870</v>
      </c>
      <c r="G21" s="183"/>
    </row>
    <row r="22" spans="1:7" ht="20.100000000000001" customHeight="1">
      <c r="A22" s="18" t="s">
        <v>386</v>
      </c>
      <c r="B22" s="31">
        <v>0</v>
      </c>
      <c r="C22" s="31">
        <v>16</v>
      </c>
      <c r="D22" s="31">
        <v>27</v>
      </c>
      <c r="E22" s="31">
        <v>187</v>
      </c>
      <c r="F22" s="31">
        <v>291</v>
      </c>
      <c r="G22" s="183"/>
    </row>
    <row r="23" spans="1:7" ht="20.100000000000001" customHeight="1">
      <c r="A23" s="18" t="s">
        <v>390</v>
      </c>
      <c r="B23" s="31">
        <v>5004</v>
      </c>
      <c r="C23" s="31">
        <v>4335</v>
      </c>
      <c r="D23" s="31">
        <v>4441</v>
      </c>
      <c r="E23" s="31">
        <v>7016</v>
      </c>
      <c r="F23" s="31">
        <v>8282</v>
      </c>
      <c r="G23" s="183"/>
    </row>
    <row r="24" spans="1:7" ht="20.100000000000001" customHeight="1">
      <c r="A24" s="18" t="s">
        <v>333</v>
      </c>
      <c r="B24" s="31">
        <v>731</v>
      </c>
      <c r="C24" s="31">
        <v>731</v>
      </c>
      <c r="D24" s="31">
        <v>731</v>
      </c>
      <c r="E24" s="31">
        <v>0</v>
      </c>
      <c r="F24" s="31">
        <v>0</v>
      </c>
      <c r="G24" s="183"/>
    </row>
    <row r="25" spans="1:7" ht="20.100000000000001" customHeight="1">
      <c r="A25" s="103" t="s">
        <v>17</v>
      </c>
      <c r="B25" s="102">
        <f>SUM(B19:B24)</f>
        <v>44410</v>
      </c>
      <c r="C25" s="102">
        <f t="shared" ref="C25:F25" si="2">SUM(C19:C24)</f>
        <v>45784</v>
      </c>
      <c r="D25" s="102">
        <f t="shared" si="2"/>
        <v>45898</v>
      </c>
      <c r="E25" s="102">
        <f t="shared" si="2"/>
        <v>20180</v>
      </c>
      <c r="F25" s="102">
        <f t="shared" si="2"/>
        <v>21739</v>
      </c>
      <c r="G25" s="183"/>
    </row>
    <row r="26" spans="1:7" ht="22.5" customHeight="1">
      <c r="G26"/>
    </row>
    <row r="27" spans="1:7" ht="30" customHeight="1">
      <c r="A27" s="181" t="s">
        <v>437</v>
      </c>
      <c r="B27" s="181"/>
      <c r="C27" s="181"/>
      <c r="D27" s="181"/>
      <c r="E27" s="181"/>
      <c r="F27" s="181"/>
      <c r="G27" s="183"/>
    </row>
    <row r="28" spans="1:7" ht="20.100000000000001" customHeight="1">
      <c r="A28" s="17" t="s">
        <v>393</v>
      </c>
      <c r="B28" s="18" t="s">
        <v>179</v>
      </c>
      <c r="C28" s="18" t="s">
        <v>180</v>
      </c>
      <c r="D28" s="18" t="s">
        <v>379</v>
      </c>
      <c r="E28" s="18" t="s">
        <v>181</v>
      </c>
      <c r="F28" s="18" t="s">
        <v>380</v>
      </c>
      <c r="G28" s="183"/>
    </row>
    <row r="29" spans="1:7" ht="20.100000000000001" customHeight="1">
      <c r="A29" s="18" t="s">
        <v>391</v>
      </c>
      <c r="B29" s="31">
        <v>1008</v>
      </c>
      <c r="C29" s="31">
        <v>997</v>
      </c>
      <c r="D29" s="31">
        <v>961</v>
      </c>
      <c r="E29" s="31">
        <v>56</v>
      </c>
      <c r="F29" s="31">
        <v>230</v>
      </c>
      <c r="G29" s="183"/>
    </row>
    <row r="30" spans="1:7" ht="20.100000000000001" customHeight="1">
      <c r="A30" s="103" t="s">
        <v>17</v>
      </c>
      <c r="B30" s="102">
        <f>SUM(B29)</f>
        <v>1008</v>
      </c>
      <c r="C30" s="102">
        <f t="shared" ref="C30:F30" si="3">SUM(C29)</f>
        <v>997</v>
      </c>
      <c r="D30" s="102">
        <f t="shared" si="3"/>
        <v>961</v>
      </c>
      <c r="E30" s="102">
        <f t="shared" si="3"/>
        <v>56</v>
      </c>
      <c r="F30" s="102">
        <f t="shared" si="3"/>
        <v>230</v>
      </c>
      <c r="G30" s="183"/>
    </row>
    <row r="31" spans="1:7">
      <c r="G31"/>
    </row>
    <row r="32" spans="1:7"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</sheetData>
  <mergeCells count="6">
    <mergeCell ref="A1:F1"/>
    <mergeCell ref="A17:F17"/>
    <mergeCell ref="A27:F27"/>
    <mergeCell ref="G1:G15"/>
    <mergeCell ref="G17:G25"/>
    <mergeCell ref="G27:G30"/>
  </mergeCells>
  <pageMargins left="0.7" right="0.7" top="0.75" bottom="0.75" header="0.3" footer="0.3"/>
  <pageSetup paperSize="9" scale="8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C95"/>
  <sheetViews>
    <sheetView zoomScale="85" zoomScaleNormal="85" zoomScaleSheetLayoutView="110" workbookViewId="0">
      <selection sqref="A1:G1"/>
    </sheetView>
  </sheetViews>
  <sheetFormatPr defaultRowHeight="12.75"/>
  <cols>
    <col min="1" max="1" width="14.42578125" customWidth="1"/>
    <col min="2" max="2" width="18.28515625" customWidth="1"/>
    <col min="3" max="7" width="20.28515625" customWidth="1"/>
    <col min="8" max="8" width="0.42578125" customWidth="1"/>
  </cols>
  <sheetData>
    <row r="1" spans="1:29" s="7" customFormat="1" ht="25.15" customHeight="1">
      <c r="A1" s="181" t="s">
        <v>438</v>
      </c>
      <c r="B1" s="181"/>
      <c r="C1" s="181"/>
      <c r="D1" s="181"/>
      <c r="E1" s="181"/>
      <c r="F1" s="181"/>
      <c r="G1" s="181"/>
      <c r="H1" s="78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14.1" customHeight="1">
      <c r="A2" s="52" t="s">
        <v>0</v>
      </c>
      <c r="B2" s="52" t="s">
        <v>395</v>
      </c>
      <c r="C2" s="49" t="s">
        <v>179</v>
      </c>
      <c r="D2" s="49" t="s">
        <v>180</v>
      </c>
      <c r="E2" s="49" t="s">
        <v>379</v>
      </c>
      <c r="F2" s="49" t="s">
        <v>181</v>
      </c>
      <c r="G2" s="49" t="s">
        <v>380</v>
      </c>
      <c r="H2" s="79"/>
    </row>
    <row r="3" spans="1:29" s="45" customFormat="1" ht="16.149999999999999" customHeight="1">
      <c r="A3" s="185" t="s">
        <v>391</v>
      </c>
      <c r="B3" s="49" t="s">
        <v>246</v>
      </c>
      <c r="C3" s="71">
        <v>24412</v>
      </c>
      <c r="D3" s="71">
        <v>24604</v>
      </c>
      <c r="E3" s="71">
        <v>24205</v>
      </c>
      <c r="F3" s="71">
        <v>5455</v>
      </c>
      <c r="G3" s="71">
        <v>13122</v>
      </c>
      <c r="H3" s="80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45" customFormat="1" ht="16.149999999999999" customHeight="1">
      <c r="A4" s="185"/>
      <c r="B4" s="49" t="s">
        <v>244</v>
      </c>
      <c r="C4" s="71">
        <v>116</v>
      </c>
      <c r="D4" s="71">
        <v>102</v>
      </c>
      <c r="E4" s="71">
        <v>79</v>
      </c>
      <c r="F4" s="71">
        <v>153</v>
      </c>
      <c r="G4" s="71">
        <v>234</v>
      </c>
      <c r="H4" s="80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s="45" customFormat="1" ht="16.149999999999999" customHeight="1">
      <c r="A5" s="185"/>
      <c r="B5" s="49" t="s">
        <v>247</v>
      </c>
      <c r="C5" s="71">
        <v>19</v>
      </c>
      <c r="D5" s="71">
        <v>13</v>
      </c>
      <c r="E5" s="71">
        <v>19</v>
      </c>
      <c r="F5" s="71">
        <v>15</v>
      </c>
      <c r="G5" s="71">
        <v>28</v>
      </c>
      <c r="H5" s="80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s="45" customFormat="1" ht="16.149999999999999" customHeight="1">
      <c r="A6" s="185"/>
      <c r="B6" s="49" t="s">
        <v>239</v>
      </c>
      <c r="C6" s="71">
        <v>945</v>
      </c>
      <c r="D6" s="71">
        <v>1032</v>
      </c>
      <c r="E6" s="71">
        <v>1032</v>
      </c>
      <c r="F6" s="71">
        <v>149</v>
      </c>
      <c r="G6" s="71">
        <v>149</v>
      </c>
      <c r="H6" s="80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s="45" customFormat="1" ht="16.149999999999999" customHeight="1">
      <c r="A7" s="185"/>
      <c r="B7" s="49" t="s">
        <v>19</v>
      </c>
      <c r="C7" s="71">
        <v>6517</v>
      </c>
      <c r="D7" s="71">
        <v>6642</v>
      </c>
      <c r="E7" s="71">
        <v>6635</v>
      </c>
      <c r="F7" s="71">
        <v>2390</v>
      </c>
      <c r="G7" s="71">
        <v>2839</v>
      </c>
      <c r="H7" s="80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s="45" customFormat="1" ht="16.149999999999999" customHeight="1">
      <c r="A8" s="185"/>
      <c r="B8" s="49" t="s">
        <v>240</v>
      </c>
      <c r="C8" s="71">
        <v>2977</v>
      </c>
      <c r="D8" s="71">
        <v>2979</v>
      </c>
      <c r="E8" s="71">
        <v>2979</v>
      </c>
      <c r="F8" s="71">
        <v>0</v>
      </c>
      <c r="G8" s="71">
        <v>0</v>
      </c>
      <c r="H8" s="80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s="45" customFormat="1" ht="16.149999999999999" customHeight="1">
      <c r="A9" s="185"/>
      <c r="B9" s="90" t="s">
        <v>503</v>
      </c>
      <c r="C9" s="71">
        <v>0</v>
      </c>
      <c r="D9" s="71">
        <v>0</v>
      </c>
      <c r="E9" s="71">
        <v>0</v>
      </c>
      <c r="F9" s="71">
        <v>0</v>
      </c>
      <c r="G9" s="71">
        <v>0</v>
      </c>
      <c r="H9" s="80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s="45" customFormat="1" ht="16.149999999999999" customHeight="1">
      <c r="A10" s="185"/>
      <c r="B10" s="49" t="s">
        <v>11</v>
      </c>
      <c r="C10" s="71">
        <v>4436</v>
      </c>
      <c r="D10" s="71">
        <v>4441</v>
      </c>
      <c r="E10" s="71">
        <v>4440</v>
      </c>
      <c r="F10" s="71">
        <v>587</v>
      </c>
      <c r="G10" s="71">
        <v>666</v>
      </c>
      <c r="H10" s="8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s="45" customFormat="1" ht="16.149999999999999" customHeight="1">
      <c r="A11" s="185"/>
      <c r="B11" s="49" t="s">
        <v>242</v>
      </c>
      <c r="C11" s="71">
        <v>7028</v>
      </c>
      <c r="D11" s="71">
        <v>6991</v>
      </c>
      <c r="E11" s="71">
        <v>6991</v>
      </c>
      <c r="F11" s="71">
        <v>13014</v>
      </c>
      <c r="G11" s="71">
        <v>13014</v>
      </c>
      <c r="H11" s="80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45" customFormat="1" ht="16.149999999999999" customHeight="1">
      <c r="A12" s="185"/>
      <c r="B12" s="49" t="s">
        <v>243</v>
      </c>
      <c r="C12" s="71">
        <v>920</v>
      </c>
      <c r="D12" s="71">
        <v>486</v>
      </c>
      <c r="E12" s="71">
        <v>486</v>
      </c>
      <c r="F12" s="71">
        <v>519</v>
      </c>
      <c r="G12" s="71">
        <v>519</v>
      </c>
      <c r="H12" s="80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s="45" customFormat="1" ht="16.149999999999999" customHeight="1">
      <c r="A13" s="185"/>
      <c r="B13" s="49" t="s">
        <v>18</v>
      </c>
      <c r="C13" s="71">
        <v>119</v>
      </c>
      <c r="D13" s="71">
        <v>123</v>
      </c>
      <c r="E13" s="71">
        <v>123</v>
      </c>
      <c r="F13" s="71">
        <v>12</v>
      </c>
      <c r="G13" s="71">
        <v>12</v>
      </c>
      <c r="H13" s="80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s="45" customFormat="1" ht="16.149999999999999" customHeight="1">
      <c r="A14" s="185"/>
      <c r="B14" s="49" t="s">
        <v>245</v>
      </c>
      <c r="C14" s="71">
        <v>16055</v>
      </c>
      <c r="D14" s="71">
        <v>16081</v>
      </c>
      <c r="E14" s="71">
        <v>16085</v>
      </c>
      <c r="F14" s="71">
        <v>86</v>
      </c>
      <c r="G14" s="71">
        <v>513</v>
      </c>
      <c r="H14" s="80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2.85" customHeight="1">
      <c r="A15" s="185"/>
      <c r="B15" s="53"/>
      <c r="C15" s="104"/>
      <c r="D15" s="104"/>
      <c r="E15" s="104"/>
      <c r="F15" s="104"/>
      <c r="G15" s="104"/>
      <c r="H15" s="79"/>
    </row>
    <row r="16" spans="1:29" s="45" customFormat="1" ht="16.149999999999999" customHeight="1">
      <c r="A16" s="185" t="s">
        <v>381</v>
      </c>
      <c r="B16" s="49" t="s">
        <v>12</v>
      </c>
      <c r="C16" s="71">
        <v>28804</v>
      </c>
      <c r="D16" s="71">
        <v>29892</v>
      </c>
      <c r="E16" s="71">
        <v>34367</v>
      </c>
      <c r="F16" s="71">
        <v>22757</v>
      </c>
      <c r="G16" s="71">
        <v>41476</v>
      </c>
      <c r="H16" s="80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45" customFormat="1" ht="16.149999999999999" customHeight="1">
      <c r="A17" s="185"/>
      <c r="B17" s="49" t="s">
        <v>194</v>
      </c>
      <c r="C17" s="71">
        <v>734</v>
      </c>
      <c r="D17" s="71">
        <v>693</v>
      </c>
      <c r="E17" s="71">
        <v>753</v>
      </c>
      <c r="F17" s="71">
        <v>439</v>
      </c>
      <c r="G17" s="71">
        <v>816</v>
      </c>
      <c r="H17" s="80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45" customFormat="1" ht="16.149999999999999" customHeight="1">
      <c r="A18" s="185"/>
      <c r="B18" s="49" t="s">
        <v>195</v>
      </c>
      <c r="C18" s="71">
        <v>7436</v>
      </c>
      <c r="D18" s="71">
        <v>7615</v>
      </c>
      <c r="E18" s="71">
        <v>7615</v>
      </c>
      <c r="F18" s="71">
        <v>769</v>
      </c>
      <c r="G18" s="71">
        <v>769</v>
      </c>
      <c r="H18" s="80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45" customFormat="1" ht="16.149999999999999" customHeight="1">
      <c r="A19" s="185"/>
      <c r="B19" s="49" t="s">
        <v>23</v>
      </c>
      <c r="C19" s="71">
        <v>263</v>
      </c>
      <c r="D19" s="71">
        <v>304</v>
      </c>
      <c r="E19" s="71">
        <v>304</v>
      </c>
      <c r="F19" s="71">
        <v>42</v>
      </c>
      <c r="G19" s="71">
        <v>42</v>
      </c>
      <c r="H19" s="80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45" customFormat="1" ht="16.149999999999999" customHeight="1">
      <c r="A20" s="185"/>
      <c r="B20" s="49" t="s">
        <v>76</v>
      </c>
      <c r="C20" s="71">
        <v>1404</v>
      </c>
      <c r="D20" s="71">
        <v>1153</v>
      </c>
      <c r="E20" s="71">
        <v>1272</v>
      </c>
      <c r="F20" s="71">
        <v>1435</v>
      </c>
      <c r="G20" s="71">
        <v>2326</v>
      </c>
      <c r="H20" s="8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45" customFormat="1" ht="16.149999999999999" customHeight="1">
      <c r="A21" s="185"/>
      <c r="B21" s="49" t="s">
        <v>196</v>
      </c>
      <c r="C21" s="71">
        <v>59</v>
      </c>
      <c r="D21" s="71">
        <v>122</v>
      </c>
      <c r="E21" s="71">
        <v>109</v>
      </c>
      <c r="F21" s="71">
        <v>240</v>
      </c>
      <c r="G21" s="71">
        <v>327</v>
      </c>
      <c r="H21" s="80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45" customFormat="1" ht="16.149999999999999" customHeight="1">
      <c r="A22" s="185"/>
      <c r="B22" s="49" t="s">
        <v>197</v>
      </c>
      <c r="C22" s="71">
        <v>63378</v>
      </c>
      <c r="D22" s="71">
        <v>61655</v>
      </c>
      <c r="E22" s="71">
        <v>65648</v>
      </c>
      <c r="F22" s="71">
        <v>25212</v>
      </c>
      <c r="G22" s="71">
        <v>48128</v>
      </c>
      <c r="H22" s="80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45" customFormat="1" ht="16.149999999999999" customHeight="1">
      <c r="A23" s="185"/>
      <c r="B23" s="49" t="s">
        <v>198</v>
      </c>
      <c r="C23" s="71">
        <v>78</v>
      </c>
      <c r="D23" s="71">
        <v>127</v>
      </c>
      <c r="E23" s="71">
        <v>139</v>
      </c>
      <c r="F23" s="71">
        <v>95</v>
      </c>
      <c r="G23" s="71">
        <v>167</v>
      </c>
      <c r="H23" s="80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ht="2.85" customHeight="1">
      <c r="A24" s="185"/>
      <c r="B24" s="53"/>
      <c r="C24" s="104"/>
      <c r="D24" s="104"/>
      <c r="E24" s="104"/>
      <c r="F24" s="104"/>
      <c r="G24" s="104"/>
      <c r="H24" s="79"/>
    </row>
    <row r="25" spans="1:29" s="45" customFormat="1" ht="16.149999999999999" customHeight="1">
      <c r="A25" s="185" t="s">
        <v>382</v>
      </c>
      <c r="B25" s="49" t="s">
        <v>13</v>
      </c>
      <c r="C25" s="71">
        <v>12228</v>
      </c>
      <c r="D25" s="71">
        <v>12456</v>
      </c>
      <c r="E25" s="71">
        <v>14315</v>
      </c>
      <c r="F25" s="71">
        <v>7567</v>
      </c>
      <c r="G25" s="71">
        <v>16529</v>
      </c>
      <c r="H25" s="80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s="45" customFormat="1" ht="16.149999999999999" customHeight="1">
      <c r="A26" s="185"/>
      <c r="B26" s="49" t="s">
        <v>199</v>
      </c>
      <c r="C26" s="71">
        <v>0</v>
      </c>
      <c r="D26" s="71">
        <v>0</v>
      </c>
      <c r="E26" s="71">
        <v>0</v>
      </c>
      <c r="F26" s="71">
        <v>1</v>
      </c>
      <c r="G26" s="71">
        <v>1</v>
      </c>
      <c r="H26" s="80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s="45" customFormat="1" ht="16.149999999999999" customHeight="1">
      <c r="A27" s="185"/>
      <c r="B27" s="49" t="s">
        <v>200</v>
      </c>
      <c r="C27" s="71">
        <v>877</v>
      </c>
      <c r="D27" s="71">
        <v>817</v>
      </c>
      <c r="E27" s="71">
        <v>817</v>
      </c>
      <c r="F27" s="71">
        <v>313</v>
      </c>
      <c r="G27" s="71">
        <v>313</v>
      </c>
      <c r="H27" s="80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s="45" customFormat="1" ht="16.149999999999999" customHeight="1">
      <c r="A28" s="185"/>
      <c r="B28" s="49" t="s">
        <v>201</v>
      </c>
      <c r="C28" s="71">
        <v>45</v>
      </c>
      <c r="D28" s="71">
        <v>48</v>
      </c>
      <c r="E28" s="71">
        <v>48</v>
      </c>
      <c r="F28" s="71">
        <v>9</v>
      </c>
      <c r="G28" s="71">
        <v>9</v>
      </c>
      <c r="H28" s="80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s="45" customFormat="1" ht="16.149999999999999" customHeight="1">
      <c r="A29" s="185"/>
      <c r="B29" s="49" t="s">
        <v>202</v>
      </c>
      <c r="C29" s="71">
        <v>3</v>
      </c>
      <c r="D29" s="71">
        <v>3</v>
      </c>
      <c r="E29" s="71">
        <v>4</v>
      </c>
      <c r="F29" s="71">
        <v>10</v>
      </c>
      <c r="G29" s="71">
        <v>11</v>
      </c>
      <c r="H29" s="80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</row>
    <row r="30" spans="1:29" s="45" customFormat="1" ht="16.149999999999999" customHeight="1">
      <c r="A30" s="185"/>
      <c r="B30" s="49" t="s">
        <v>25</v>
      </c>
      <c r="C30" s="71">
        <v>454</v>
      </c>
      <c r="D30" s="71">
        <v>693</v>
      </c>
      <c r="E30" s="71">
        <v>1050</v>
      </c>
      <c r="F30" s="71">
        <v>1614</v>
      </c>
      <c r="G30" s="71">
        <v>2219</v>
      </c>
      <c r="H30" s="8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s="45" customFormat="1" ht="16.149999999999999" customHeight="1">
      <c r="A31" s="185"/>
      <c r="B31" s="49" t="s">
        <v>203</v>
      </c>
      <c r="C31" s="71">
        <v>65</v>
      </c>
      <c r="D31" s="71">
        <v>79</v>
      </c>
      <c r="E31" s="71">
        <v>97</v>
      </c>
      <c r="F31" s="71">
        <v>94</v>
      </c>
      <c r="G31" s="71">
        <v>162</v>
      </c>
      <c r="H31" s="80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s="45" customFormat="1" ht="16.149999999999999" customHeight="1">
      <c r="A32" s="185"/>
      <c r="B32" s="49" t="s">
        <v>204</v>
      </c>
      <c r="C32" s="71">
        <v>3416</v>
      </c>
      <c r="D32" s="71">
        <v>2733</v>
      </c>
      <c r="E32" s="71">
        <v>3003</v>
      </c>
      <c r="F32" s="71">
        <v>7539</v>
      </c>
      <c r="G32" s="71">
        <v>7891</v>
      </c>
      <c r="H32" s="80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s="45" customFormat="1" ht="16.149999999999999" customHeight="1">
      <c r="A33" s="185"/>
      <c r="B33" s="49" t="s">
        <v>205</v>
      </c>
      <c r="C33" s="71">
        <v>23</v>
      </c>
      <c r="D33" s="71">
        <v>2</v>
      </c>
      <c r="E33" s="71">
        <v>0</v>
      </c>
      <c r="F33" s="71">
        <v>26</v>
      </c>
      <c r="G33" s="71">
        <v>28</v>
      </c>
      <c r="H33" s="80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</row>
    <row r="34" spans="1:29" s="45" customFormat="1" ht="16.149999999999999" customHeight="1">
      <c r="A34" s="185"/>
      <c r="B34" s="49" t="s">
        <v>206</v>
      </c>
      <c r="C34" s="71">
        <v>413</v>
      </c>
      <c r="D34" s="71">
        <v>467</v>
      </c>
      <c r="E34" s="71">
        <v>617</v>
      </c>
      <c r="F34" s="71">
        <v>372</v>
      </c>
      <c r="G34" s="71">
        <v>993</v>
      </c>
      <c r="H34" s="80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</row>
    <row r="35" spans="1:29" s="45" customFormat="1" ht="16.149999999999999" customHeight="1">
      <c r="A35" s="185"/>
      <c r="B35" s="49" t="s">
        <v>29</v>
      </c>
      <c r="C35" s="71">
        <v>0</v>
      </c>
      <c r="D35" s="71">
        <v>1</v>
      </c>
      <c r="E35" s="71">
        <v>29</v>
      </c>
      <c r="F35" s="71">
        <v>7</v>
      </c>
      <c r="G35" s="71">
        <v>24</v>
      </c>
      <c r="H35" s="80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</row>
    <row r="36" spans="1:29" ht="25.15" customHeight="1">
      <c r="A36" s="181" t="s">
        <v>438</v>
      </c>
      <c r="B36" s="181"/>
      <c r="C36" s="181"/>
      <c r="D36" s="181"/>
      <c r="E36" s="181"/>
      <c r="F36" s="181"/>
      <c r="G36" s="181"/>
      <c r="H36" s="79"/>
    </row>
    <row r="37" spans="1:29" ht="15">
      <c r="A37" s="52" t="s">
        <v>0</v>
      </c>
      <c r="B37" s="52" t="s">
        <v>395</v>
      </c>
      <c r="C37" s="49" t="s">
        <v>179</v>
      </c>
      <c r="D37" s="49" t="s">
        <v>180</v>
      </c>
      <c r="E37" s="49" t="s">
        <v>379</v>
      </c>
      <c r="F37" s="49" t="s">
        <v>181</v>
      </c>
      <c r="G37" s="49" t="s">
        <v>380</v>
      </c>
      <c r="H37" s="79"/>
    </row>
    <row r="38" spans="1:29" s="45" customFormat="1" ht="16.149999999999999" customHeight="1">
      <c r="A38" s="185" t="s">
        <v>386</v>
      </c>
      <c r="B38" s="49" t="s">
        <v>30</v>
      </c>
      <c r="C38" s="71">
        <v>443</v>
      </c>
      <c r="D38" s="71">
        <v>431</v>
      </c>
      <c r="E38" s="71">
        <v>431</v>
      </c>
      <c r="F38" s="71">
        <v>124</v>
      </c>
      <c r="G38" s="71">
        <v>169</v>
      </c>
      <c r="H38" s="80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s="45" customFormat="1" ht="16.149999999999999" customHeight="1">
      <c r="A39" s="185"/>
      <c r="B39" s="49" t="s">
        <v>215</v>
      </c>
      <c r="C39" s="71">
        <v>161</v>
      </c>
      <c r="D39" s="71">
        <v>258</v>
      </c>
      <c r="E39" s="71">
        <v>268</v>
      </c>
      <c r="F39" s="71">
        <v>570</v>
      </c>
      <c r="G39" s="71">
        <v>594</v>
      </c>
      <c r="H39" s="80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s="45" customFormat="1" ht="16.149999999999999" customHeight="1">
      <c r="A40" s="185"/>
      <c r="B40" s="49" t="s">
        <v>216</v>
      </c>
      <c r="C40" s="71">
        <v>127</v>
      </c>
      <c r="D40" s="71">
        <v>94</v>
      </c>
      <c r="E40" s="71">
        <v>84</v>
      </c>
      <c r="F40" s="71">
        <v>149</v>
      </c>
      <c r="G40" s="71">
        <v>193</v>
      </c>
      <c r="H40" s="8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</row>
    <row r="41" spans="1:29" s="45" customFormat="1" ht="16.149999999999999" customHeight="1">
      <c r="A41" s="185"/>
      <c r="B41" s="49" t="s">
        <v>217</v>
      </c>
      <c r="C41" s="71">
        <v>11028</v>
      </c>
      <c r="D41" s="71">
        <v>11371</v>
      </c>
      <c r="E41" s="71">
        <v>11907</v>
      </c>
      <c r="F41" s="71">
        <v>158</v>
      </c>
      <c r="G41" s="71">
        <v>518</v>
      </c>
      <c r="H41" s="80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</row>
    <row r="42" spans="1:29" s="45" customFormat="1" ht="16.149999999999999" customHeight="1">
      <c r="A42" s="185"/>
      <c r="B42" s="49" t="s">
        <v>218</v>
      </c>
      <c r="C42" s="71">
        <v>153</v>
      </c>
      <c r="D42" s="71">
        <v>146</v>
      </c>
      <c r="E42" s="71">
        <v>164</v>
      </c>
      <c r="F42" s="71">
        <v>24</v>
      </c>
      <c r="G42" s="71">
        <v>41</v>
      </c>
      <c r="H42" s="80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</row>
    <row r="43" spans="1:29" s="45" customFormat="1" ht="16.149999999999999" customHeight="1">
      <c r="A43" s="185"/>
      <c r="B43" s="49" t="s">
        <v>219</v>
      </c>
      <c r="C43" s="71">
        <v>32</v>
      </c>
      <c r="D43" s="71">
        <v>34</v>
      </c>
      <c r="E43" s="71">
        <v>36</v>
      </c>
      <c r="F43" s="71">
        <v>3</v>
      </c>
      <c r="G43" s="71">
        <v>4</v>
      </c>
      <c r="H43" s="80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ht="2.85" customHeight="1">
      <c r="A44" s="185"/>
      <c r="B44" s="53"/>
      <c r="C44" s="53"/>
      <c r="D44" s="53"/>
      <c r="E44" s="53"/>
      <c r="F44" s="53"/>
      <c r="G44" s="53"/>
      <c r="H44" s="79"/>
    </row>
    <row r="45" spans="1:29" s="45" customFormat="1" ht="16.149999999999999" customHeight="1">
      <c r="A45" s="185" t="s">
        <v>388</v>
      </c>
      <c r="B45" s="49" t="s">
        <v>15</v>
      </c>
      <c r="C45" s="71">
        <v>28718</v>
      </c>
      <c r="D45" s="71">
        <v>29171</v>
      </c>
      <c r="E45" s="71">
        <v>29472</v>
      </c>
      <c r="F45" s="71">
        <v>11777</v>
      </c>
      <c r="G45" s="71">
        <v>16141</v>
      </c>
      <c r="H45" s="80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s="45" customFormat="1" ht="16.149999999999999" customHeight="1">
      <c r="A46" s="185"/>
      <c r="B46" s="49" t="s">
        <v>226</v>
      </c>
      <c r="C46" s="71">
        <v>8526</v>
      </c>
      <c r="D46" s="71">
        <v>8837</v>
      </c>
      <c r="E46" s="71">
        <v>8968</v>
      </c>
      <c r="F46" s="71">
        <v>3798</v>
      </c>
      <c r="G46" s="71">
        <v>5199</v>
      </c>
      <c r="H46" s="80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s="45" customFormat="1" ht="16.149999999999999" customHeight="1">
      <c r="A47" s="185"/>
      <c r="B47" s="49" t="s">
        <v>227</v>
      </c>
      <c r="C47" s="71">
        <v>428</v>
      </c>
      <c r="D47" s="71">
        <v>435</v>
      </c>
      <c r="E47" s="71">
        <v>435</v>
      </c>
      <c r="F47" s="71">
        <v>105</v>
      </c>
      <c r="G47" s="71">
        <v>105</v>
      </c>
      <c r="H47" s="80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s="45" customFormat="1" ht="16.149999999999999" customHeight="1">
      <c r="A48" s="185"/>
      <c r="B48" s="49" t="s">
        <v>228</v>
      </c>
      <c r="C48" s="71">
        <v>426</v>
      </c>
      <c r="D48" s="71">
        <v>446</v>
      </c>
      <c r="E48" s="71">
        <v>446</v>
      </c>
      <c r="F48" s="71">
        <v>48</v>
      </c>
      <c r="G48" s="71">
        <v>48</v>
      </c>
      <c r="H48" s="80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45" customFormat="1" ht="16.149999999999999" customHeight="1">
      <c r="A49" s="185"/>
      <c r="B49" s="49" t="s">
        <v>229</v>
      </c>
      <c r="C49" s="71">
        <v>697</v>
      </c>
      <c r="D49" s="71">
        <v>689</v>
      </c>
      <c r="E49" s="71">
        <v>689</v>
      </c>
      <c r="F49" s="71">
        <v>131</v>
      </c>
      <c r="G49" s="71">
        <v>131</v>
      </c>
      <c r="H49" s="80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45" customFormat="1" ht="16.149999999999999" customHeight="1">
      <c r="A50" s="185"/>
      <c r="B50" s="49" t="s">
        <v>230</v>
      </c>
      <c r="C50" s="71">
        <v>359</v>
      </c>
      <c r="D50" s="71">
        <v>360</v>
      </c>
      <c r="E50" s="71">
        <v>368</v>
      </c>
      <c r="F50" s="71">
        <v>3</v>
      </c>
      <c r="G50" s="71">
        <v>40</v>
      </c>
      <c r="H50" s="8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45" customFormat="1" ht="16.149999999999999" customHeight="1">
      <c r="A51" s="185"/>
      <c r="B51" s="49" t="s">
        <v>231</v>
      </c>
      <c r="C51" s="71">
        <v>3536</v>
      </c>
      <c r="D51" s="71">
        <v>3704</v>
      </c>
      <c r="E51" s="71">
        <v>3737</v>
      </c>
      <c r="F51" s="71">
        <v>1812</v>
      </c>
      <c r="G51" s="71">
        <v>2194</v>
      </c>
      <c r="H51" s="80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s="45" customFormat="1" ht="16.149999999999999" customHeight="1">
      <c r="A52" s="185"/>
      <c r="B52" s="49" t="s">
        <v>32</v>
      </c>
      <c r="C52" s="71">
        <v>1838</v>
      </c>
      <c r="D52" s="71">
        <v>1825</v>
      </c>
      <c r="E52" s="71">
        <v>1798</v>
      </c>
      <c r="F52" s="71">
        <v>64</v>
      </c>
      <c r="G52" s="71">
        <v>305</v>
      </c>
      <c r="H52" s="80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</row>
    <row r="53" spans="1:29" ht="2.65" customHeight="1">
      <c r="A53" s="185"/>
      <c r="B53" s="53"/>
      <c r="C53" s="104"/>
      <c r="D53" s="104"/>
      <c r="E53" s="104"/>
      <c r="F53" s="104"/>
      <c r="G53" s="104"/>
      <c r="H53" s="79"/>
    </row>
    <row r="54" spans="1:29" s="45" customFormat="1" ht="16.149999999999999" customHeight="1">
      <c r="A54" s="185" t="s">
        <v>390</v>
      </c>
      <c r="B54" s="49" t="s">
        <v>14</v>
      </c>
      <c r="C54" s="71">
        <v>66</v>
      </c>
      <c r="D54" s="71">
        <v>65</v>
      </c>
      <c r="E54" s="71">
        <v>72</v>
      </c>
      <c r="F54" s="71">
        <v>36</v>
      </c>
      <c r="G54" s="71">
        <v>49</v>
      </c>
      <c r="H54" s="80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s="45" customFormat="1" ht="16.149999999999999" customHeight="1">
      <c r="A55" s="185"/>
      <c r="B55" s="49" t="s">
        <v>238</v>
      </c>
      <c r="C55" s="71">
        <v>1</v>
      </c>
      <c r="D55" s="71">
        <v>1</v>
      </c>
      <c r="E55" s="71">
        <v>1</v>
      </c>
      <c r="F55" s="71">
        <v>0</v>
      </c>
      <c r="G55" s="71">
        <v>0</v>
      </c>
      <c r="H55" s="80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ht="2.65" customHeight="1">
      <c r="A56" s="185"/>
      <c r="B56" s="53"/>
      <c r="C56" s="104"/>
      <c r="D56" s="104"/>
      <c r="E56" s="104"/>
      <c r="F56" s="104"/>
      <c r="G56" s="104"/>
      <c r="H56" s="79"/>
    </row>
    <row r="57" spans="1:29" s="45" customFormat="1" ht="16.149999999999999" customHeight="1">
      <c r="A57" s="185" t="s">
        <v>383</v>
      </c>
      <c r="B57" s="49" t="s">
        <v>16</v>
      </c>
      <c r="C57" s="71">
        <v>74830</v>
      </c>
      <c r="D57" s="71">
        <v>67508</v>
      </c>
      <c r="E57" s="71">
        <v>67401</v>
      </c>
      <c r="F57" s="71">
        <v>46935</v>
      </c>
      <c r="G57" s="71">
        <v>50472</v>
      </c>
      <c r="H57" s="80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</row>
    <row r="58" spans="1:29" s="45" customFormat="1" ht="16.149999999999999" customHeight="1">
      <c r="A58" s="185"/>
      <c r="B58" s="49" t="s">
        <v>207</v>
      </c>
      <c r="C58" s="71">
        <v>482</v>
      </c>
      <c r="D58" s="71">
        <v>487</v>
      </c>
      <c r="E58" s="71">
        <v>487</v>
      </c>
      <c r="F58" s="71">
        <v>187</v>
      </c>
      <c r="G58" s="71">
        <v>187</v>
      </c>
      <c r="H58" s="80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s="45" customFormat="1" ht="16.149999999999999" customHeight="1">
      <c r="A59" s="185"/>
      <c r="B59" s="49" t="s">
        <v>208</v>
      </c>
      <c r="C59" s="71">
        <v>4909</v>
      </c>
      <c r="D59" s="71">
        <v>5129</v>
      </c>
      <c r="E59" s="71">
        <v>5129</v>
      </c>
      <c r="F59" s="71">
        <v>623</v>
      </c>
      <c r="G59" s="71">
        <v>623</v>
      </c>
      <c r="H59" s="80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ht="2.65" customHeight="1">
      <c r="A60" s="185"/>
      <c r="B60" s="53"/>
      <c r="C60" s="104"/>
      <c r="D60" s="104"/>
      <c r="E60" s="104"/>
      <c r="F60" s="104"/>
      <c r="G60" s="104"/>
      <c r="H60" s="79"/>
    </row>
    <row r="61" spans="1:29" s="45" customFormat="1" ht="16.149999999999999" customHeight="1">
      <c r="A61" s="185" t="s">
        <v>384</v>
      </c>
      <c r="B61" s="49" t="s">
        <v>209</v>
      </c>
      <c r="C61" s="71">
        <v>161290</v>
      </c>
      <c r="D61" s="71">
        <v>161870</v>
      </c>
      <c r="E61" s="71">
        <v>161028</v>
      </c>
      <c r="F61" s="71">
        <v>6994</v>
      </c>
      <c r="G61" s="71">
        <v>9559</v>
      </c>
      <c r="H61" s="80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s="45" customFormat="1" ht="16.149999999999999" customHeight="1">
      <c r="A62" s="185"/>
      <c r="B62" s="49" t="s">
        <v>210</v>
      </c>
      <c r="C62" s="71">
        <v>91</v>
      </c>
      <c r="D62" s="71">
        <v>86</v>
      </c>
      <c r="E62" s="71">
        <v>86</v>
      </c>
      <c r="F62" s="71">
        <v>72</v>
      </c>
      <c r="G62" s="71">
        <v>72</v>
      </c>
      <c r="H62" s="80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s="45" customFormat="1" ht="16.149999999999999" customHeight="1">
      <c r="A63" s="185"/>
      <c r="B63" s="49" t="s">
        <v>211</v>
      </c>
      <c r="C63" s="71">
        <v>1149</v>
      </c>
      <c r="D63" s="71">
        <v>1271</v>
      </c>
      <c r="E63" s="71">
        <v>1271</v>
      </c>
      <c r="F63" s="71">
        <v>177</v>
      </c>
      <c r="G63" s="71">
        <v>177</v>
      </c>
      <c r="H63" s="80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s="45" customFormat="1" ht="16.149999999999999" customHeight="1">
      <c r="A64" s="185"/>
      <c r="B64" s="49" t="s">
        <v>212</v>
      </c>
      <c r="C64" s="71">
        <v>53</v>
      </c>
      <c r="D64" s="71">
        <v>7093</v>
      </c>
      <c r="E64" s="71">
        <v>7050</v>
      </c>
      <c r="F64" s="71">
        <v>8682</v>
      </c>
      <c r="G64" s="71">
        <v>8887</v>
      </c>
      <c r="H64" s="80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ht="2.65" customHeight="1">
      <c r="A65" s="185"/>
      <c r="B65" s="53"/>
      <c r="C65" s="104"/>
      <c r="D65" s="104"/>
      <c r="E65" s="104"/>
      <c r="F65" s="104"/>
      <c r="G65" s="104"/>
      <c r="H65" s="81"/>
    </row>
    <row r="66" spans="1:29" s="45" customFormat="1" ht="16.149999999999999" customHeight="1">
      <c r="A66" s="185" t="s">
        <v>385</v>
      </c>
      <c r="B66" s="49" t="s">
        <v>20</v>
      </c>
      <c r="C66" s="71">
        <v>0</v>
      </c>
      <c r="D66" s="71">
        <v>2</v>
      </c>
      <c r="E66" s="71">
        <v>11</v>
      </c>
      <c r="F66" s="71">
        <v>0</v>
      </c>
      <c r="G66" s="71">
        <v>25</v>
      </c>
      <c r="H66" s="81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45" customFormat="1" ht="16.149999999999999" customHeight="1">
      <c r="A67" s="185"/>
      <c r="B67" s="49" t="s">
        <v>213</v>
      </c>
      <c r="C67" s="71">
        <v>37</v>
      </c>
      <c r="D67" s="71">
        <v>536</v>
      </c>
      <c r="E67" s="71">
        <v>536</v>
      </c>
      <c r="F67" s="71">
        <v>129</v>
      </c>
      <c r="G67" s="71">
        <v>129</v>
      </c>
      <c r="H67" s="81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45" customFormat="1" ht="16.149999999999999" customHeight="1">
      <c r="A68" s="185"/>
      <c r="B68" s="49" t="s">
        <v>214</v>
      </c>
      <c r="C68" s="71">
        <v>8</v>
      </c>
      <c r="D68" s="71">
        <v>16</v>
      </c>
      <c r="E68" s="71">
        <v>16</v>
      </c>
      <c r="F68" s="71">
        <v>10</v>
      </c>
      <c r="G68" s="71">
        <v>10</v>
      </c>
      <c r="H68" s="81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45" customFormat="1" ht="16.149999999999999" customHeight="1">
      <c r="A69" s="185"/>
      <c r="B69" s="49" t="s">
        <v>109</v>
      </c>
      <c r="C69" s="71">
        <v>700</v>
      </c>
      <c r="D69" s="71">
        <v>805</v>
      </c>
      <c r="E69" s="71">
        <v>831</v>
      </c>
      <c r="F69" s="71">
        <v>656</v>
      </c>
      <c r="G69" s="71">
        <v>835</v>
      </c>
      <c r="H69" s="81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2.65" customHeight="1">
      <c r="A70" s="185"/>
      <c r="B70" s="53"/>
      <c r="C70" s="54"/>
      <c r="D70" s="54"/>
      <c r="E70" s="54"/>
      <c r="F70" s="54"/>
      <c r="G70" s="54"/>
      <c r="H70" s="81"/>
    </row>
    <row r="71" spans="1:29" ht="25.15" customHeight="1">
      <c r="A71" s="181" t="s">
        <v>438</v>
      </c>
      <c r="B71" s="181"/>
      <c r="C71" s="181"/>
      <c r="D71" s="181"/>
      <c r="E71" s="181"/>
      <c r="F71" s="181"/>
      <c r="G71" s="181"/>
      <c r="H71" s="81"/>
    </row>
    <row r="72" spans="1:29" ht="15">
      <c r="A72" s="52" t="s">
        <v>0</v>
      </c>
      <c r="B72" s="52" t="s">
        <v>395</v>
      </c>
      <c r="C72" s="49" t="s">
        <v>179</v>
      </c>
      <c r="D72" s="49" t="s">
        <v>180</v>
      </c>
      <c r="E72" s="49" t="s">
        <v>379</v>
      </c>
      <c r="F72" s="49" t="s">
        <v>181</v>
      </c>
      <c r="G72" s="49" t="s">
        <v>380</v>
      </c>
      <c r="H72" s="81"/>
    </row>
    <row r="73" spans="1:29" s="45" customFormat="1" ht="16.149999999999999" customHeight="1">
      <c r="A73" s="185" t="s">
        <v>387</v>
      </c>
      <c r="B73" s="49" t="s">
        <v>220</v>
      </c>
      <c r="C73" s="71">
        <v>5054</v>
      </c>
      <c r="D73" s="71">
        <v>5151</v>
      </c>
      <c r="E73" s="71">
        <v>5201</v>
      </c>
      <c r="F73" s="71">
        <v>4178</v>
      </c>
      <c r="G73" s="71">
        <v>4269</v>
      </c>
      <c r="H73" s="81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45" customFormat="1" ht="16.149999999999999" customHeight="1">
      <c r="A74" s="185"/>
      <c r="B74" s="49" t="s">
        <v>221</v>
      </c>
      <c r="C74" s="71">
        <v>13766</v>
      </c>
      <c r="D74" s="71">
        <v>13465</v>
      </c>
      <c r="E74" s="71">
        <v>13465</v>
      </c>
      <c r="F74" s="71">
        <v>657</v>
      </c>
      <c r="G74" s="71">
        <v>657</v>
      </c>
      <c r="H74" s="81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45" customFormat="1" ht="16.149999999999999" customHeight="1">
      <c r="A75" s="185"/>
      <c r="B75" s="49" t="s">
        <v>222</v>
      </c>
      <c r="C75" s="71">
        <v>1500</v>
      </c>
      <c r="D75" s="71">
        <v>1470</v>
      </c>
      <c r="E75" s="71">
        <v>1471</v>
      </c>
      <c r="F75" s="71">
        <v>72</v>
      </c>
      <c r="G75" s="71">
        <v>123</v>
      </c>
      <c r="H75" s="81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45" customFormat="1" ht="16.149999999999999" customHeight="1">
      <c r="A76" s="185"/>
      <c r="B76" s="49" t="s">
        <v>223</v>
      </c>
      <c r="C76" s="71">
        <v>60</v>
      </c>
      <c r="D76" s="71">
        <v>72</v>
      </c>
      <c r="E76" s="71">
        <v>72</v>
      </c>
      <c r="F76" s="71">
        <v>122</v>
      </c>
      <c r="G76" s="71">
        <v>122</v>
      </c>
      <c r="H76" s="81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45" customFormat="1" ht="16.149999999999999" customHeight="1">
      <c r="A77" s="185"/>
      <c r="B77" s="49" t="s">
        <v>224</v>
      </c>
      <c r="C77" s="71">
        <v>135084</v>
      </c>
      <c r="D77" s="71">
        <v>218719</v>
      </c>
      <c r="E77" s="71">
        <v>218719</v>
      </c>
      <c r="F77" s="71">
        <v>11359</v>
      </c>
      <c r="G77" s="71">
        <v>11359</v>
      </c>
      <c r="H77" s="81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45" customFormat="1" ht="16.149999999999999" customHeight="1">
      <c r="A78" s="185"/>
      <c r="B78" s="49" t="s">
        <v>225</v>
      </c>
      <c r="C78" s="71">
        <v>2417</v>
      </c>
      <c r="D78" s="71">
        <v>2592</v>
      </c>
      <c r="E78" s="71">
        <v>2592</v>
      </c>
      <c r="F78" s="71">
        <v>486</v>
      </c>
      <c r="G78" s="71">
        <v>486</v>
      </c>
      <c r="H78" s="81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ht="2.65" customHeight="1">
      <c r="A79" s="185"/>
      <c r="B79" s="53"/>
      <c r="C79" s="104"/>
      <c r="D79" s="104"/>
      <c r="E79" s="104"/>
      <c r="F79" s="104"/>
      <c r="G79" s="104"/>
      <c r="H79" s="81"/>
    </row>
    <row r="80" spans="1:29" s="45" customFormat="1" ht="16.149999999999999" customHeight="1">
      <c r="A80" s="185" t="s">
        <v>389</v>
      </c>
      <c r="B80" s="49" t="s">
        <v>232</v>
      </c>
      <c r="C80" s="71">
        <v>20</v>
      </c>
      <c r="D80" s="71">
        <v>21</v>
      </c>
      <c r="E80" s="71">
        <v>21</v>
      </c>
      <c r="F80" s="71">
        <v>28</v>
      </c>
      <c r="G80" s="71">
        <v>28</v>
      </c>
      <c r="H80" s="81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45" customFormat="1" ht="16.149999999999999" customHeight="1">
      <c r="A81" s="185"/>
      <c r="B81" s="49" t="s">
        <v>233</v>
      </c>
      <c r="C81" s="71">
        <v>1139</v>
      </c>
      <c r="D81" s="71">
        <v>1144</v>
      </c>
      <c r="E81" s="71">
        <v>1144</v>
      </c>
      <c r="F81" s="71">
        <v>13</v>
      </c>
      <c r="G81" s="71">
        <v>13</v>
      </c>
      <c r="H81" s="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45" customFormat="1" ht="16.149999999999999" customHeight="1">
      <c r="A82" s="185"/>
      <c r="B82" s="49" t="s">
        <v>234</v>
      </c>
      <c r="C82" s="71">
        <v>179</v>
      </c>
      <c r="D82" s="71">
        <v>178</v>
      </c>
      <c r="E82" s="71">
        <v>178</v>
      </c>
      <c r="F82" s="71">
        <v>2</v>
      </c>
      <c r="G82" s="71">
        <v>2</v>
      </c>
      <c r="H82" s="81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45" customFormat="1" ht="16.149999999999999" customHeight="1">
      <c r="A83" s="185"/>
      <c r="B83" s="49" t="s">
        <v>235</v>
      </c>
      <c r="C83" s="71">
        <v>15</v>
      </c>
      <c r="D83" s="71">
        <v>17</v>
      </c>
      <c r="E83" s="71">
        <v>13</v>
      </c>
      <c r="F83" s="71">
        <v>9</v>
      </c>
      <c r="G83" s="71">
        <v>22</v>
      </c>
      <c r="H83" s="81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45" customFormat="1" ht="16.149999999999999" customHeight="1">
      <c r="A84" s="185"/>
      <c r="B84" s="49" t="s">
        <v>236</v>
      </c>
      <c r="C84" s="71">
        <v>11121</v>
      </c>
      <c r="D84" s="71">
        <v>11146</v>
      </c>
      <c r="E84" s="71">
        <v>11146</v>
      </c>
      <c r="F84" s="71">
        <v>164</v>
      </c>
      <c r="G84" s="71">
        <v>164</v>
      </c>
      <c r="H84" s="81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45" customFormat="1" ht="16.149999999999999" customHeight="1">
      <c r="A85" s="185"/>
      <c r="B85" s="49" t="s">
        <v>237</v>
      </c>
      <c r="C85" s="71">
        <v>2</v>
      </c>
      <c r="D85" s="71">
        <v>2</v>
      </c>
      <c r="E85" s="71">
        <v>2</v>
      </c>
      <c r="F85" s="71">
        <v>0</v>
      </c>
      <c r="G85" s="71">
        <v>0</v>
      </c>
      <c r="H85" s="81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ht="2.65" customHeight="1">
      <c r="A86" s="185"/>
      <c r="B86" s="53"/>
      <c r="C86" s="104"/>
      <c r="D86" s="104"/>
      <c r="E86" s="104"/>
      <c r="F86" s="104"/>
      <c r="G86" s="104"/>
      <c r="H86" s="81"/>
    </row>
    <row r="87" spans="1:29" s="45" customFormat="1" ht="16.149999999999999" customHeight="1">
      <c r="A87" s="185" t="s">
        <v>248</v>
      </c>
      <c r="B87" s="49" t="s">
        <v>21</v>
      </c>
      <c r="C87" s="71">
        <v>0</v>
      </c>
      <c r="D87" s="71">
        <v>7</v>
      </c>
      <c r="E87" s="71">
        <v>26</v>
      </c>
      <c r="F87" s="71">
        <v>11</v>
      </c>
      <c r="G87" s="71">
        <v>90</v>
      </c>
      <c r="H87" s="81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45" customFormat="1" ht="16.149999999999999" customHeight="1">
      <c r="A88" s="185"/>
      <c r="B88" s="49" t="s">
        <v>22</v>
      </c>
      <c r="C88" s="71">
        <v>0</v>
      </c>
      <c r="D88" s="71">
        <v>9</v>
      </c>
      <c r="E88" s="71">
        <v>16</v>
      </c>
      <c r="F88" s="71">
        <v>28</v>
      </c>
      <c r="G88" s="71">
        <v>71</v>
      </c>
      <c r="H88" s="81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45" customFormat="1" ht="16.149999999999999" customHeight="1">
      <c r="A89" s="185"/>
      <c r="B89" s="49" t="s">
        <v>249</v>
      </c>
      <c r="C89" s="71">
        <v>312</v>
      </c>
      <c r="D89" s="71">
        <v>723</v>
      </c>
      <c r="E89" s="71">
        <v>798</v>
      </c>
      <c r="F89" s="71">
        <v>1919</v>
      </c>
      <c r="G89" s="71">
        <v>2327</v>
      </c>
      <c r="H89" s="81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45" customFormat="1" ht="16.149999999999999" customHeight="1">
      <c r="A90" s="185"/>
      <c r="B90" s="49" t="s">
        <v>250</v>
      </c>
      <c r="C90" s="71">
        <v>12</v>
      </c>
      <c r="D90" s="71">
        <v>15</v>
      </c>
      <c r="E90" s="71">
        <v>15</v>
      </c>
      <c r="F90" s="71">
        <v>48</v>
      </c>
      <c r="G90" s="71">
        <v>49</v>
      </c>
      <c r="H90" s="81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45" customFormat="1" ht="16.149999999999999" customHeight="1">
      <c r="A91" s="185"/>
      <c r="B91" s="49" t="s">
        <v>251</v>
      </c>
      <c r="C91" s="71">
        <v>82167</v>
      </c>
      <c r="D91" s="71">
        <v>85256</v>
      </c>
      <c r="E91" s="71">
        <v>77830</v>
      </c>
      <c r="F91" s="71">
        <v>3897</v>
      </c>
      <c r="G91" s="71">
        <v>38785</v>
      </c>
      <c r="H91" s="8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45" customFormat="1" ht="2.25" customHeight="1">
      <c r="A92" s="185"/>
      <c r="B92" s="57"/>
      <c r="C92" s="104"/>
      <c r="D92" s="104"/>
      <c r="E92" s="104"/>
      <c r="F92" s="104"/>
      <c r="G92" s="104"/>
      <c r="H92" s="81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45" customFormat="1" ht="16.149999999999999" customHeight="1">
      <c r="A93" s="184" t="s">
        <v>17</v>
      </c>
      <c r="B93" s="184"/>
      <c r="C93" s="55">
        <f>SUM(C3:C91)</f>
        <v>736160</v>
      </c>
      <c r="D93" s="55">
        <f>SUM(D3:D91)</f>
        <v>825011</v>
      </c>
      <c r="E93" s="55">
        <f>SUM(E3:E91)</f>
        <v>828692</v>
      </c>
      <c r="F93" s="55">
        <f>SUM(F3:F91)</f>
        <v>197181</v>
      </c>
      <c r="G93" s="55">
        <f>SUM(G3:G91)</f>
        <v>308601</v>
      </c>
      <c r="H93" s="81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5" spans="1:29">
      <c r="C95" s="3"/>
      <c r="D95" s="3"/>
      <c r="E95" s="3"/>
      <c r="F95" s="3"/>
      <c r="G95" s="3"/>
    </row>
  </sheetData>
  <mergeCells count="16">
    <mergeCell ref="A1:G1"/>
    <mergeCell ref="A93:B93"/>
    <mergeCell ref="A36:G36"/>
    <mergeCell ref="A57:A60"/>
    <mergeCell ref="A61:A65"/>
    <mergeCell ref="A66:A70"/>
    <mergeCell ref="A73:A79"/>
    <mergeCell ref="A80:A86"/>
    <mergeCell ref="A87:A92"/>
    <mergeCell ref="A3:A15"/>
    <mergeCell ref="A16:A24"/>
    <mergeCell ref="A25:A35"/>
    <mergeCell ref="A38:A44"/>
    <mergeCell ref="A45:A53"/>
    <mergeCell ref="A54:A56"/>
    <mergeCell ref="A71:G71"/>
  </mergeCells>
  <pageMargins left="0.7" right="0.7" top="0.75" bottom="0.28999999999999998" header="0.3" footer="0.3"/>
  <pageSetup scale="93" fitToHeight="0" orientation="landscape" r:id="rId1"/>
  <rowBreaks count="2" manualBreakCount="2">
    <brk id="35" max="16383" man="1"/>
    <brk id="7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GI56"/>
  <sheetViews>
    <sheetView zoomScale="70" zoomScaleNormal="70" zoomScaleSheetLayoutView="70" workbookViewId="0">
      <selection sqref="A1:O1"/>
    </sheetView>
  </sheetViews>
  <sheetFormatPr defaultRowHeight="12.75"/>
  <cols>
    <col min="1" max="1" width="12.5703125" customWidth="1"/>
    <col min="2" max="2" width="21.5703125" customWidth="1"/>
    <col min="3" max="14" width="18.7109375" customWidth="1"/>
    <col min="15" max="15" width="14.28515625" customWidth="1"/>
  </cols>
  <sheetData>
    <row r="1" spans="1:191" ht="30" customHeight="1">
      <c r="A1" s="180" t="s">
        <v>439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</row>
    <row r="2" spans="1:191" s="7" customFormat="1" ht="20.100000000000001" customHeight="1">
      <c r="A2" s="56" t="s">
        <v>394</v>
      </c>
      <c r="B2" s="21"/>
      <c r="C2" s="59" t="s">
        <v>391</v>
      </c>
      <c r="D2" s="59" t="s">
        <v>381</v>
      </c>
      <c r="E2" s="59" t="s">
        <v>382</v>
      </c>
      <c r="F2" s="59" t="s">
        <v>386</v>
      </c>
      <c r="G2" s="59" t="s">
        <v>388</v>
      </c>
      <c r="H2" s="59" t="s">
        <v>390</v>
      </c>
      <c r="I2" s="59" t="s">
        <v>383</v>
      </c>
      <c r="J2" s="59" t="s">
        <v>384</v>
      </c>
      <c r="K2" s="59" t="s">
        <v>385</v>
      </c>
      <c r="L2" s="59" t="s">
        <v>387</v>
      </c>
      <c r="M2" s="59" t="s">
        <v>389</v>
      </c>
      <c r="N2" s="56" t="s">
        <v>248</v>
      </c>
      <c r="O2" s="111" t="s">
        <v>17</v>
      </c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</row>
    <row r="3" spans="1:191" s="58" customFormat="1" ht="20.65" customHeight="1">
      <c r="A3" s="187" t="s">
        <v>1</v>
      </c>
      <c r="B3" s="49" t="s">
        <v>179</v>
      </c>
      <c r="C3" s="71">
        <v>9403</v>
      </c>
      <c r="D3" s="71">
        <v>19412</v>
      </c>
      <c r="E3" s="71">
        <v>6072</v>
      </c>
      <c r="F3" s="71">
        <v>1434</v>
      </c>
      <c r="G3" s="71">
        <v>6512</v>
      </c>
      <c r="H3" s="71">
        <v>18</v>
      </c>
      <c r="I3" s="71">
        <v>8509</v>
      </c>
      <c r="J3" s="71">
        <v>22</v>
      </c>
      <c r="K3" s="71">
        <v>102</v>
      </c>
      <c r="L3" s="71">
        <v>61044</v>
      </c>
      <c r="M3" s="71" t="s">
        <v>523</v>
      </c>
      <c r="N3" s="71">
        <v>47</v>
      </c>
      <c r="O3" s="105">
        <v>112575</v>
      </c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</row>
    <row r="4" spans="1:191" s="58" customFormat="1" ht="20.65" customHeight="1">
      <c r="A4" s="188"/>
      <c r="B4" s="49" t="s">
        <v>180</v>
      </c>
      <c r="C4" s="71">
        <v>9053</v>
      </c>
      <c r="D4" s="71">
        <v>17331</v>
      </c>
      <c r="E4" s="71">
        <v>6254</v>
      </c>
      <c r="F4" s="71">
        <v>1419</v>
      </c>
      <c r="G4" s="71">
        <v>6331</v>
      </c>
      <c r="H4" s="71">
        <v>16</v>
      </c>
      <c r="I4" s="71">
        <v>7825</v>
      </c>
      <c r="J4" s="71">
        <v>907</v>
      </c>
      <c r="K4" s="71">
        <v>561</v>
      </c>
      <c r="L4" s="71">
        <v>92242</v>
      </c>
      <c r="M4" s="71" t="s">
        <v>523</v>
      </c>
      <c r="N4" s="71">
        <v>159</v>
      </c>
      <c r="O4" s="105">
        <v>142098</v>
      </c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</row>
    <row r="5" spans="1:191" s="58" customFormat="1" ht="20.65" customHeight="1">
      <c r="A5" s="188"/>
      <c r="B5" s="49" t="s">
        <v>379</v>
      </c>
      <c r="C5" s="71">
        <v>8874</v>
      </c>
      <c r="D5" s="71">
        <v>19431</v>
      </c>
      <c r="E5" s="71">
        <v>7361</v>
      </c>
      <c r="F5" s="71">
        <v>1399</v>
      </c>
      <c r="G5" s="71">
        <v>6482</v>
      </c>
      <c r="H5" s="71">
        <v>16</v>
      </c>
      <c r="I5" s="71">
        <v>7880</v>
      </c>
      <c r="J5" s="71">
        <v>907</v>
      </c>
      <c r="K5" s="71">
        <v>552</v>
      </c>
      <c r="L5" s="71">
        <v>92242</v>
      </c>
      <c r="M5" s="71" t="s">
        <v>523</v>
      </c>
      <c r="N5" s="71">
        <v>191</v>
      </c>
      <c r="O5" s="105">
        <v>145335</v>
      </c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</row>
    <row r="6" spans="1:191" s="58" customFormat="1" ht="20.65" customHeight="1">
      <c r="A6" s="188"/>
      <c r="B6" s="49" t="s">
        <v>181</v>
      </c>
      <c r="C6" s="71">
        <v>3804</v>
      </c>
      <c r="D6" s="71">
        <v>15941</v>
      </c>
      <c r="E6" s="71">
        <v>7472</v>
      </c>
      <c r="F6" s="71">
        <v>55</v>
      </c>
      <c r="G6" s="71">
        <v>3376</v>
      </c>
      <c r="H6" s="71">
        <v>22</v>
      </c>
      <c r="I6" s="71">
        <v>5973</v>
      </c>
      <c r="J6" s="71">
        <v>1499</v>
      </c>
      <c r="K6" s="71">
        <v>203</v>
      </c>
      <c r="L6" s="71">
        <v>5428</v>
      </c>
      <c r="M6" s="71" t="s">
        <v>523</v>
      </c>
      <c r="N6" s="71">
        <v>589</v>
      </c>
      <c r="O6" s="105">
        <v>44362</v>
      </c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</row>
    <row r="7" spans="1:191" s="58" customFormat="1" ht="20.65" customHeight="1">
      <c r="A7" s="189"/>
      <c r="B7" s="49" t="s">
        <v>380</v>
      </c>
      <c r="C7" s="71">
        <v>5680</v>
      </c>
      <c r="D7" s="71">
        <v>27966</v>
      </c>
      <c r="E7" s="71">
        <v>13627</v>
      </c>
      <c r="F7" s="71">
        <v>92</v>
      </c>
      <c r="G7" s="71">
        <v>4574</v>
      </c>
      <c r="H7" s="71">
        <v>31</v>
      </c>
      <c r="I7" s="71">
        <v>6473</v>
      </c>
      <c r="J7" s="71">
        <v>1499</v>
      </c>
      <c r="K7" s="71">
        <v>237</v>
      </c>
      <c r="L7" s="71">
        <v>5428</v>
      </c>
      <c r="M7" s="71" t="s">
        <v>523</v>
      </c>
      <c r="N7" s="71">
        <v>845</v>
      </c>
      <c r="O7" s="105">
        <v>66452</v>
      </c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</row>
    <row r="8" spans="1:191" ht="2.85" customHeight="1">
      <c r="A8" s="19"/>
      <c r="B8" s="23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62"/>
      <c r="N8" s="106"/>
      <c r="O8" s="106"/>
    </row>
    <row r="9" spans="1:191" s="58" customFormat="1" ht="20.65" customHeight="1">
      <c r="A9" s="187" t="s">
        <v>2</v>
      </c>
      <c r="B9" s="49" t="s">
        <v>179</v>
      </c>
      <c r="C9" s="71">
        <v>7439</v>
      </c>
      <c r="D9" s="71">
        <v>8726</v>
      </c>
      <c r="E9" s="71">
        <v>1138</v>
      </c>
      <c r="F9" s="71">
        <v>1247</v>
      </c>
      <c r="G9" s="71">
        <v>5144</v>
      </c>
      <c r="H9" s="71">
        <v>6</v>
      </c>
      <c r="I9" s="71">
        <v>8758</v>
      </c>
      <c r="J9" s="71">
        <v>85</v>
      </c>
      <c r="K9" s="71">
        <v>89</v>
      </c>
      <c r="L9" s="71">
        <v>14292</v>
      </c>
      <c r="M9" s="71" t="s">
        <v>523</v>
      </c>
      <c r="N9" s="71">
        <v>144</v>
      </c>
      <c r="O9" s="105">
        <v>47068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</row>
    <row r="10" spans="1:191" s="58" customFormat="1" ht="20.65" customHeight="1">
      <c r="A10" s="188"/>
      <c r="B10" s="49" t="s">
        <v>180</v>
      </c>
      <c r="C10" s="71">
        <v>7220</v>
      </c>
      <c r="D10" s="71">
        <v>9434</v>
      </c>
      <c r="E10" s="71">
        <v>1123</v>
      </c>
      <c r="F10" s="71">
        <v>1321</v>
      </c>
      <c r="G10" s="71">
        <v>5264</v>
      </c>
      <c r="H10" s="71">
        <v>6</v>
      </c>
      <c r="I10" s="71">
        <v>7978</v>
      </c>
      <c r="J10" s="71">
        <v>1033</v>
      </c>
      <c r="K10" s="71">
        <v>104</v>
      </c>
      <c r="L10" s="71">
        <v>21428</v>
      </c>
      <c r="M10" s="71" t="s">
        <v>523</v>
      </c>
      <c r="N10" s="71">
        <v>47</v>
      </c>
      <c r="O10" s="105">
        <v>54958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</row>
    <row r="11" spans="1:191" s="58" customFormat="1" ht="20.65" customHeight="1">
      <c r="A11" s="188"/>
      <c r="B11" s="49" t="s">
        <v>379</v>
      </c>
      <c r="C11" s="71">
        <v>7257</v>
      </c>
      <c r="D11" s="71">
        <v>10763</v>
      </c>
      <c r="E11" s="71">
        <v>1401</v>
      </c>
      <c r="F11" s="71">
        <v>1336</v>
      </c>
      <c r="G11" s="71">
        <v>5328</v>
      </c>
      <c r="H11" s="71">
        <v>7</v>
      </c>
      <c r="I11" s="71">
        <v>7990</v>
      </c>
      <c r="J11" s="71">
        <v>1033</v>
      </c>
      <c r="K11" s="71">
        <v>109</v>
      </c>
      <c r="L11" s="71">
        <v>21428</v>
      </c>
      <c r="M11" s="71" t="s">
        <v>523</v>
      </c>
      <c r="N11" s="71">
        <v>41</v>
      </c>
      <c r="O11" s="105">
        <v>56693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</row>
    <row r="12" spans="1:191" s="58" customFormat="1" ht="20.65" customHeight="1">
      <c r="A12" s="188"/>
      <c r="B12" s="49" t="s">
        <v>181</v>
      </c>
      <c r="C12" s="71">
        <v>3149</v>
      </c>
      <c r="D12" s="71">
        <v>4799</v>
      </c>
      <c r="E12" s="71">
        <v>2362</v>
      </c>
      <c r="F12" s="71">
        <v>51</v>
      </c>
      <c r="G12" s="71">
        <v>1721</v>
      </c>
      <c r="H12" s="71">
        <v>0</v>
      </c>
      <c r="I12" s="71">
        <v>5761</v>
      </c>
      <c r="J12" s="71">
        <v>1210</v>
      </c>
      <c r="K12" s="71">
        <v>109</v>
      </c>
      <c r="L12" s="71">
        <v>1905</v>
      </c>
      <c r="M12" s="71" t="s">
        <v>523</v>
      </c>
      <c r="N12" s="71">
        <v>255</v>
      </c>
      <c r="O12" s="105">
        <v>21322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</row>
    <row r="13" spans="1:191" s="58" customFormat="1" ht="20.65" customHeight="1">
      <c r="A13" s="189"/>
      <c r="B13" s="49" t="s">
        <v>380</v>
      </c>
      <c r="C13" s="71">
        <v>4540</v>
      </c>
      <c r="D13" s="71">
        <v>8787</v>
      </c>
      <c r="E13" s="71">
        <v>2924</v>
      </c>
      <c r="F13" s="71">
        <v>63</v>
      </c>
      <c r="G13" s="71">
        <v>2321</v>
      </c>
      <c r="H13" s="71">
        <v>0</v>
      </c>
      <c r="I13" s="71">
        <v>6117</v>
      </c>
      <c r="J13" s="71">
        <v>1210</v>
      </c>
      <c r="K13" s="71">
        <v>134</v>
      </c>
      <c r="L13" s="71">
        <v>1905</v>
      </c>
      <c r="M13" s="71" t="s">
        <v>523</v>
      </c>
      <c r="N13" s="71">
        <v>287</v>
      </c>
      <c r="O13" s="105">
        <v>28288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</row>
    <row r="14" spans="1:191" ht="2.85" customHeight="1">
      <c r="A14" s="19"/>
      <c r="B14" s="23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62"/>
      <c r="N14" s="106"/>
      <c r="O14" s="106"/>
    </row>
    <row r="15" spans="1:191" s="58" customFormat="1" ht="20.65" customHeight="1">
      <c r="A15" s="187" t="s">
        <v>3</v>
      </c>
      <c r="B15" s="49" t="s">
        <v>179</v>
      </c>
      <c r="C15" s="71">
        <v>6549</v>
      </c>
      <c r="D15" s="71">
        <v>6254</v>
      </c>
      <c r="E15" s="71">
        <v>982</v>
      </c>
      <c r="F15" s="71">
        <v>1156</v>
      </c>
      <c r="G15" s="71">
        <v>4509</v>
      </c>
      <c r="H15" s="71">
        <v>3</v>
      </c>
      <c r="I15" s="71">
        <v>8515</v>
      </c>
      <c r="J15" s="71">
        <v>18</v>
      </c>
      <c r="K15" s="71">
        <v>68</v>
      </c>
      <c r="L15" s="71">
        <v>9676</v>
      </c>
      <c r="M15" s="71" t="s">
        <v>523</v>
      </c>
      <c r="N15" s="71">
        <v>9</v>
      </c>
      <c r="O15" s="105">
        <v>37739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</row>
    <row r="16" spans="1:191" s="58" customFormat="1" ht="20.65" customHeight="1">
      <c r="A16" s="188"/>
      <c r="B16" s="49" t="s">
        <v>180</v>
      </c>
      <c r="C16" s="71">
        <v>6528</v>
      </c>
      <c r="D16" s="71">
        <v>6507</v>
      </c>
      <c r="E16" s="71">
        <v>1014</v>
      </c>
      <c r="F16" s="71">
        <v>1207</v>
      </c>
      <c r="G16" s="71">
        <v>4630</v>
      </c>
      <c r="H16" s="71">
        <v>2</v>
      </c>
      <c r="I16" s="71">
        <v>8041</v>
      </c>
      <c r="J16" s="71">
        <v>26</v>
      </c>
      <c r="K16" s="71">
        <v>70</v>
      </c>
      <c r="L16" s="71">
        <v>13054</v>
      </c>
      <c r="M16" s="71" t="s">
        <v>523</v>
      </c>
      <c r="N16" s="71">
        <v>11</v>
      </c>
      <c r="O16" s="105">
        <v>41090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</row>
    <row r="17" spans="1:191" s="58" customFormat="1" ht="20.65" customHeight="1">
      <c r="A17" s="188"/>
      <c r="B17" s="49" t="s">
        <v>379</v>
      </c>
      <c r="C17" s="71">
        <v>6495</v>
      </c>
      <c r="D17" s="71">
        <v>6919</v>
      </c>
      <c r="E17" s="71">
        <v>1181</v>
      </c>
      <c r="F17" s="71">
        <v>1270</v>
      </c>
      <c r="G17" s="71">
        <v>4670</v>
      </c>
      <c r="H17" s="71">
        <v>3</v>
      </c>
      <c r="I17" s="71">
        <v>7674</v>
      </c>
      <c r="J17" s="71">
        <v>27</v>
      </c>
      <c r="K17" s="71">
        <v>74</v>
      </c>
      <c r="L17" s="71">
        <v>13054</v>
      </c>
      <c r="M17" s="71" t="s">
        <v>523</v>
      </c>
      <c r="N17" s="71">
        <v>14</v>
      </c>
      <c r="O17" s="105">
        <v>41381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</row>
    <row r="18" spans="1:191" s="58" customFormat="1" ht="20.65" customHeight="1">
      <c r="A18" s="188"/>
      <c r="B18" s="49" t="s">
        <v>181</v>
      </c>
      <c r="C18" s="71">
        <v>2474</v>
      </c>
      <c r="D18" s="71">
        <v>3370</v>
      </c>
      <c r="E18" s="71">
        <v>794</v>
      </c>
      <c r="F18" s="71">
        <v>70</v>
      </c>
      <c r="G18" s="71">
        <v>1813</v>
      </c>
      <c r="H18" s="71">
        <v>3</v>
      </c>
      <c r="I18" s="71">
        <v>5107</v>
      </c>
      <c r="J18" s="71">
        <v>13</v>
      </c>
      <c r="K18" s="71">
        <v>71</v>
      </c>
      <c r="L18" s="71">
        <v>6205</v>
      </c>
      <c r="M18" s="71" t="s">
        <v>523</v>
      </c>
      <c r="N18" s="71">
        <v>251</v>
      </c>
      <c r="O18" s="105">
        <v>20171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</row>
    <row r="19" spans="1:191" s="58" customFormat="1" ht="20.65" customHeight="1">
      <c r="A19" s="189"/>
      <c r="B19" s="49" t="s">
        <v>380</v>
      </c>
      <c r="C19" s="71">
        <v>3272</v>
      </c>
      <c r="D19" s="71">
        <v>5918</v>
      </c>
      <c r="E19" s="71">
        <v>1289</v>
      </c>
      <c r="F19" s="71">
        <v>99</v>
      </c>
      <c r="G19" s="71">
        <v>2368</v>
      </c>
      <c r="H19" s="71">
        <v>4</v>
      </c>
      <c r="I19" s="71">
        <v>6978</v>
      </c>
      <c r="J19" s="71">
        <v>13</v>
      </c>
      <c r="K19" s="71">
        <v>78</v>
      </c>
      <c r="L19" s="71">
        <v>6205</v>
      </c>
      <c r="M19" s="71" t="s">
        <v>523</v>
      </c>
      <c r="N19" s="71">
        <v>274</v>
      </c>
      <c r="O19" s="105">
        <v>26498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</row>
    <row r="20" spans="1:191" ht="2.85" customHeight="1">
      <c r="A20" s="19"/>
      <c r="B20" s="23"/>
      <c r="C20" s="106"/>
      <c r="D20" s="106"/>
      <c r="E20" s="106"/>
      <c r="F20" s="106"/>
      <c r="G20" s="106"/>
      <c r="H20" s="106"/>
      <c r="I20" s="106"/>
      <c r="J20" s="106"/>
      <c r="K20" s="106"/>
      <c r="L20" s="106"/>
      <c r="M20" s="162"/>
      <c r="N20" s="106"/>
      <c r="O20" s="106"/>
    </row>
    <row r="21" spans="1:191" s="58" customFormat="1" ht="20.65" customHeight="1">
      <c r="A21" s="186" t="s">
        <v>4</v>
      </c>
      <c r="B21" s="49" t="s">
        <v>179</v>
      </c>
      <c r="C21" s="71">
        <v>6588</v>
      </c>
      <c r="D21" s="71">
        <v>9100</v>
      </c>
      <c r="E21" s="71">
        <v>2045</v>
      </c>
      <c r="F21" s="71">
        <v>1884</v>
      </c>
      <c r="G21" s="71">
        <v>4880</v>
      </c>
      <c r="H21" s="71">
        <v>3</v>
      </c>
      <c r="I21" s="71">
        <v>10254</v>
      </c>
      <c r="J21" s="71">
        <v>42</v>
      </c>
      <c r="K21" s="71">
        <v>70</v>
      </c>
      <c r="L21" s="71">
        <v>13890</v>
      </c>
      <c r="M21" s="71" t="s">
        <v>523</v>
      </c>
      <c r="N21" s="71">
        <v>3</v>
      </c>
      <c r="O21" s="105">
        <v>48759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</row>
    <row r="22" spans="1:191" s="58" customFormat="1" ht="20.65" customHeight="1">
      <c r="A22" s="186"/>
      <c r="B22" s="49" t="s">
        <v>180</v>
      </c>
      <c r="C22" s="71">
        <v>6839</v>
      </c>
      <c r="D22" s="71">
        <v>8870</v>
      </c>
      <c r="E22" s="71">
        <v>1656</v>
      </c>
      <c r="F22" s="71">
        <v>1903</v>
      </c>
      <c r="G22" s="71">
        <v>4969</v>
      </c>
      <c r="H22" s="71">
        <v>4</v>
      </c>
      <c r="I22" s="71">
        <v>9721</v>
      </c>
      <c r="J22" s="71">
        <v>1010</v>
      </c>
      <c r="K22" s="71">
        <v>77</v>
      </c>
      <c r="L22" s="71">
        <v>23321</v>
      </c>
      <c r="M22" s="71" t="s">
        <v>523</v>
      </c>
      <c r="N22" s="71">
        <v>26</v>
      </c>
      <c r="O22" s="105">
        <v>58396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</row>
    <row r="23" spans="1:191" s="58" customFormat="1" ht="20.65" customHeight="1">
      <c r="A23" s="186"/>
      <c r="B23" s="49" t="s">
        <v>379</v>
      </c>
      <c r="C23" s="71">
        <v>6830</v>
      </c>
      <c r="D23" s="71">
        <v>9799</v>
      </c>
      <c r="E23" s="71">
        <v>1932</v>
      </c>
      <c r="F23" s="71">
        <v>1812</v>
      </c>
      <c r="G23" s="71">
        <v>5052</v>
      </c>
      <c r="H23" s="71">
        <v>5</v>
      </c>
      <c r="I23" s="71">
        <v>9850</v>
      </c>
      <c r="J23" s="71">
        <v>1010</v>
      </c>
      <c r="K23" s="71">
        <v>84</v>
      </c>
      <c r="L23" s="71">
        <v>23368</v>
      </c>
      <c r="M23" s="71" t="s">
        <v>523</v>
      </c>
      <c r="N23" s="71">
        <v>40</v>
      </c>
      <c r="O23" s="105">
        <v>59782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</row>
    <row r="24" spans="1:191" s="58" customFormat="1" ht="20.65" customHeight="1">
      <c r="A24" s="186"/>
      <c r="B24" s="49" t="s">
        <v>181</v>
      </c>
      <c r="C24" s="71">
        <v>2211</v>
      </c>
      <c r="D24" s="71">
        <v>3608</v>
      </c>
      <c r="E24" s="71">
        <v>1366</v>
      </c>
      <c r="F24" s="71">
        <v>110</v>
      </c>
      <c r="G24" s="71">
        <v>1782</v>
      </c>
      <c r="H24" s="71">
        <v>1</v>
      </c>
      <c r="I24" s="71">
        <v>6085</v>
      </c>
      <c r="J24" s="71">
        <v>121</v>
      </c>
      <c r="K24" s="71">
        <v>64</v>
      </c>
      <c r="L24" s="71">
        <v>217</v>
      </c>
      <c r="M24" s="71" t="s">
        <v>523</v>
      </c>
      <c r="N24" s="71">
        <v>23</v>
      </c>
      <c r="O24" s="105">
        <v>15588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</row>
    <row r="25" spans="1:191" s="58" customFormat="1" ht="20.65" customHeight="1">
      <c r="A25" s="186"/>
      <c r="B25" s="49" t="s">
        <v>380</v>
      </c>
      <c r="C25" s="71">
        <v>2844</v>
      </c>
      <c r="D25" s="71">
        <v>7410</v>
      </c>
      <c r="E25" s="71">
        <v>1813</v>
      </c>
      <c r="F25" s="71">
        <v>209</v>
      </c>
      <c r="G25" s="71">
        <v>2328</v>
      </c>
      <c r="H25" s="71">
        <v>1</v>
      </c>
      <c r="I25" s="71">
        <v>6270</v>
      </c>
      <c r="J25" s="71">
        <v>121</v>
      </c>
      <c r="K25" s="71">
        <v>109</v>
      </c>
      <c r="L25" s="71">
        <v>314</v>
      </c>
      <c r="M25" s="71" t="s">
        <v>523</v>
      </c>
      <c r="N25" s="71">
        <v>48</v>
      </c>
      <c r="O25" s="105">
        <v>21467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</row>
    <row r="26" spans="1:191" ht="2.85" customHeight="1">
      <c r="A26" s="42"/>
      <c r="B26" s="23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62"/>
      <c r="N26" s="106"/>
      <c r="O26" s="106"/>
    </row>
    <row r="27" spans="1:191" s="58" customFormat="1" ht="20.65" customHeight="1">
      <c r="A27" s="187" t="s">
        <v>5</v>
      </c>
      <c r="B27" s="49" t="s">
        <v>179</v>
      </c>
      <c r="C27" s="71">
        <v>6669</v>
      </c>
      <c r="D27" s="71">
        <v>7512</v>
      </c>
      <c r="E27" s="71">
        <v>1570</v>
      </c>
      <c r="F27" s="71">
        <v>1033</v>
      </c>
      <c r="G27" s="71">
        <v>5013</v>
      </c>
      <c r="H27" s="71">
        <v>4</v>
      </c>
      <c r="I27" s="71">
        <v>10453</v>
      </c>
      <c r="J27" s="71">
        <v>18</v>
      </c>
      <c r="K27" s="71">
        <v>93</v>
      </c>
      <c r="L27" s="71">
        <v>19796</v>
      </c>
      <c r="M27" s="71">
        <v>12476</v>
      </c>
      <c r="N27" s="71">
        <v>12</v>
      </c>
      <c r="O27" s="105">
        <v>64649</v>
      </c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</row>
    <row r="28" spans="1:191" s="58" customFormat="1" ht="20.65" customHeight="1">
      <c r="A28" s="188"/>
      <c r="B28" s="49" t="s">
        <v>180</v>
      </c>
      <c r="C28" s="71">
        <v>6688</v>
      </c>
      <c r="D28" s="71">
        <v>7789</v>
      </c>
      <c r="E28" s="71">
        <v>1569</v>
      </c>
      <c r="F28" s="71">
        <v>1054</v>
      </c>
      <c r="G28" s="71">
        <v>4865</v>
      </c>
      <c r="H28" s="71">
        <v>4</v>
      </c>
      <c r="I28" s="71">
        <v>9452</v>
      </c>
      <c r="J28" s="71">
        <v>1047</v>
      </c>
      <c r="K28" s="71">
        <v>71</v>
      </c>
      <c r="L28" s="71">
        <v>25263</v>
      </c>
      <c r="M28" s="71">
        <v>12508</v>
      </c>
      <c r="N28" s="71">
        <v>91</v>
      </c>
      <c r="O28" s="105">
        <v>70401</v>
      </c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</row>
    <row r="29" spans="1:191" s="58" customFormat="1" ht="20.65" customHeight="1">
      <c r="A29" s="188"/>
      <c r="B29" s="49" t="s">
        <v>379</v>
      </c>
      <c r="C29" s="71">
        <v>6487</v>
      </c>
      <c r="D29" s="71">
        <v>8489</v>
      </c>
      <c r="E29" s="71">
        <v>1664</v>
      </c>
      <c r="F29" s="71">
        <v>1113</v>
      </c>
      <c r="G29" s="71">
        <v>4857</v>
      </c>
      <c r="H29" s="71">
        <v>6</v>
      </c>
      <c r="I29" s="71">
        <v>9458</v>
      </c>
      <c r="J29" s="71">
        <v>1047</v>
      </c>
      <c r="K29" s="71">
        <v>69</v>
      </c>
      <c r="L29" s="71">
        <v>25264</v>
      </c>
      <c r="M29" s="71">
        <v>12504</v>
      </c>
      <c r="N29" s="71">
        <v>93</v>
      </c>
      <c r="O29" s="105">
        <v>71051</v>
      </c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</row>
    <row r="30" spans="1:191" s="58" customFormat="1" ht="20.65" customHeight="1">
      <c r="A30" s="188"/>
      <c r="B30" s="49" t="s">
        <v>181</v>
      </c>
      <c r="C30" s="71">
        <v>2492</v>
      </c>
      <c r="D30" s="71">
        <v>4472</v>
      </c>
      <c r="E30" s="71">
        <v>1283</v>
      </c>
      <c r="F30" s="71">
        <v>169</v>
      </c>
      <c r="G30" s="71">
        <v>2264</v>
      </c>
      <c r="H30" s="71">
        <v>0</v>
      </c>
      <c r="I30" s="71">
        <v>7588</v>
      </c>
      <c r="J30" s="71">
        <v>2232</v>
      </c>
      <c r="K30" s="71">
        <v>95</v>
      </c>
      <c r="L30" s="71">
        <v>360</v>
      </c>
      <c r="M30" s="71">
        <v>216</v>
      </c>
      <c r="N30" s="71">
        <v>158</v>
      </c>
      <c r="O30" s="105">
        <v>21329</v>
      </c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</row>
    <row r="31" spans="1:191" s="58" customFormat="1" ht="20.65" customHeight="1">
      <c r="A31" s="189"/>
      <c r="B31" s="49" t="s">
        <v>380</v>
      </c>
      <c r="C31" s="71">
        <v>3400</v>
      </c>
      <c r="D31" s="71">
        <v>7777</v>
      </c>
      <c r="E31" s="71">
        <v>1920</v>
      </c>
      <c r="F31" s="71">
        <v>182</v>
      </c>
      <c r="G31" s="71">
        <v>3105</v>
      </c>
      <c r="H31" s="71">
        <v>1</v>
      </c>
      <c r="I31" s="71">
        <v>7819</v>
      </c>
      <c r="J31" s="71">
        <v>2232</v>
      </c>
      <c r="K31" s="71">
        <v>114</v>
      </c>
      <c r="L31" s="71">
        <v>405</v>
      </c>
      <c r="M31" s="71">
        <v>229</v>
      </c>
      <c r="N31" s="71">
        <v>195</v>
      </c>
      <c r="O31" s="105">
        <v>27379</v>
      </c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</row>
    <row r="32" spans="1:191" ht="2.65" customHeight="1">
      <c r="A32" s="19"/>
      <c r="B32" s="20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63"/>
      <c r="N32" s="107"/>
      <c r="O32" s="107"/>
    </row>
    <row r="33" spans="1:191" s="58" customFormat="1" ht="20.65" customHeight="1">
      <c r="A33" s="187" t="s">
        <v>6</v>
      </c>
      <c r="B33" s="49" t="s">
        <v>179</v>
      </c>
      <c r="C33" s="71">
        <v>8558</v>
      </c>
      <c r="D33" s="71">
        <v>14524</v>
      </c>
      <c r="E33" s="71">
        <v>1821</v>
      </c>
      <c r="F33" s="71">
        <v>1876</v>
      </c>
      <c r="G33" s="71">
        <v>5802</v>
      </c>
      <c r="H33" s="71">
        <v>16</v>
      </c>
      <c r="I33" s="71">
        <v>9956</v>
      </c>
      <c r="J33" s="71">
        <v>162076</v>
      </c>
      <c r="K33" s="71">
        <v>96</v>
      </c>
      <c r="L33" s="71">
        <v>14329</v>
      </c>
      <c r="M33" s="71" t="s">
        <v>523</v>
      </c>
      <c r="N33" s="71">
        <v>82171</v>
      </c>
      <c r="O33" s="105">
        <v>301225</v>
      </c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</row>
    <row r="34" spans="1:191" s="58" customFormat="1" ht="20.65" customHeight="1">
      <c r="A34" s="188"/>
      <c r="B34" s="49" t="s">
        <v>180</v>
      </c>
      <c r="C34" s="71">
        <v>8722</v>
      </c>
      <c r="D34" s="71">
        <v>15888</v>
      </c>
      <c r="E34" s="71">
        <v>1921</v>
      </c>
      <c r="F34" s="71">
        <v>2027</v>
      </c>
      <c r="G34" s="71">
        <v>5838</v>
      </c>
      <c r="H34" s="71">
        <v>17</v>
      </c>
      <c r="I34" s="71">
        <v>8826</v>
      </c>
      <c r="J34" s="71">
        <v>162717</v>
      </c>
      <c r="K34" s="71">
        <v>140</v>
      </c>
      <c r="L34" s="71">
        <v>18153</v>
      </c>
      <c r="M34" s="71" t="s">
        <v>523</v>
      </c>
      <c r="N34" s="71">
        <v>85261</v>
      </c>
      <c r="O34" s="105">
        <v>309510</v>
      </c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</row>
    <row r="35" spans="1:191" s="58" customFormat="1" ht="20.65" customHeight="1">
      <c r="A35" s="188"/>
      <c r="B35" s="49" t="s">
        <v>379</v>
      </c>
      <c r="C35" s="71">
        <v>8638</v>
      </c>
      <c r="D35" s="71">
        <v>16543</v>
      </c>
      <c r="E35" s="71">
        <v>2025</v>
      </c>
      <c r="F35" s="71">
        <v>2196</v>
      </c>
      <c r="G35" s="71">
        <v>5847</v>
      </c>
      <c r="H35" s="71">
        <v>17</v>
      </c>
      <c r="I35" s="71">
        <v>8831</v>
      </c>
      <c r="J35" s="71">
        <v>161947</v>
      </c>
      <c r="K35" s="71">
        <v>150</v>
      </c>
      <c r="L35" s="71">
        <v>18156</v>
      </c>
      <c r="M35" s="71" t="s">
        <v>523</v>
      </c>
      <c r="N35" s="71">
        <v>77842</v>
      </c>
      <c r="O35" s="105">
        <v>302192</v>
      </c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</row>
    <row r="36" spans="1:191" s="58" customFormat="1" ht="20.65" customHeight="1">
      <c r="A36" s="188"/>
      <c r="B36" s="49" t="s">
        <v>181</v>
      </c>
      <c r="C36" s="71">
        <v>2470</v>
      </c>
      <c r="D36" s="71">
        <v>3405</v>
      </c>
      <c r="E36" s="71">
        <v>1475</v>
      </c>
      <c r="F36" s="71">
        <v>239</v>
      </c>
      <c r="G36" s="71">
        <v>1621</v>
      </c>
      <c r="H36" s="71">
        <v>1</v>
      </c>
      <c r="I36" s="71">
        <v>5015</v>
      </c>
      <c r="J36" s="71">
        <v>7065</v>
      </c>
      <c r="K36" s="71">
        <v>60</v>
      </c>
      <c r="L36" s="71">
        <v>285</v>
      </c>
      <c r="M36" s="71" t="s">
        <v>523</v>
      </c>
      <c r="N36" s="71">
        <v>3934</v>
      </c>
      <c r="O36" s="105">
        <v>25570</v>
      </c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</row>
    <row r="37" spans="1:191" s="58" customFormat="1" ht="20.65" customHeight="1">
      <c r="A37" s="189"/>
      <c r="B37" s="49" t="s">
        <v>380</v>
      </c>
      <c r="C37" s="71">
        <v>3290</v>
      </c>
      <c r="D37" s="71">
        <v>6975</v>
      </c>
      <c r="E37" s="71">
        <v>2031</v>
      </c>
      <c r="F37" s="71">
        <v>335</v>
      </c>
      <c r="G37" s="71">
        <v>2269</v>
      </c>
      <c r="H37" s="71">
        <v>1</v>
      </c>
      <c r="I37" s="71">
        <v>5153</v>
      </c>
      <c r="J37" s="71">
        <v>9639</v>
      </c>
      <c r="K37" s="71">
        <v>76</v>
      </c>
      <c r="L37" s="71">
        <v>285</v>
      </c>
      <c r="M37" s="71" t="s">
        <v>523</v>
      </c>
      <c r="N37" s="71">
        <v>38845</v>
      </c>
      <c r="O37" s="105">
        <v>68899</v>
      </c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</row>
    <row r="38" spans="1:191" ht="2.65" customHeight="1">
      <c r="A38" s="24"/>
      <c r="B38" s="25"/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64"/>
      <c r="N38" s="108"/>
      <c r="O38" s="107"/>
    </row>
    <row r="39" spans="1:191" s="58" customFormat="1" ht="20.65" customHeight="1">
      <c r="A39" s="187" t="s">
        <v>7</v>
      </c>
      <c r="B39" s="49" t="s">
        <v>179</v>
      </c>
      <c r="C39" s="71">
        <v>8100</v>
      </c>
      <c r="D39" s="71">
        <v>12026</v>
      </c>
      <c r="E39" s="71">
        <v>1612</v>
      </c>
      <c r="F39" s="71">
        <v>1578</v>
      </c>
      <c r="G39" s="71">
        <v>5877</v>
      </c>
      <c r="H39" s="71">
        <v>9</v>
      </c>
      <c r="I39" s="71">
        <v>9362</v>
      </c>
      <c r="J39" s="71">
        <v>129</v>
      </c>
      <c r="K39" s="71">
        <v>96</v>
      </c>
      <c r="L39" s="71">
        <v>10973</v>
      </c>
      <c r="M39" s="71" t="s">
        <v>523</v>
      </c>
      <c r="N39" s="71">
        <v>62</v>
      </c>
      <c r="O39" s="105">
        <v>49824</v>
      </c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</row>
    <row r="40" spans="1:191" s="58" customFormat="1" ht="20.65" customHeight="1">
      <c r="A40" s="188"/>
      <c r="B40" s="49" t="s">
        <v>180</v>
      </c>
      <c r="C40" s="71">
        <v>8239</v>
      </c>
      <c r="D40" s="71">
        <v>11867</v>
      </c>
      <c r="E40" s="71">
        <v>1589</v>
      </c>
      <c r="F40" s="71">
        <v>1667</v>
      </c>
      <c r="G40" s="71">
        <v>6388</v>
      </c>
      <c r="H40" s="71">
        <v>10</v>
      </c>
      <c r="I40" s="71">
        <v>8020</v>
      </c>
      <c r="J40" s="71">
        <v>3168</v>
      </c>
      <c r="K40" s="71">
        <v>140</v>
      </c>
      <c r="L40" s="71">
        <v>22196</v>
      </c>
      <c r="M40" s="71" t="s">
        <v>523</v>
      </c>
      <c r="N40" s="71">
        <v>45</v>
      </c>
      <c r="O40" s="105">
        <v>63329</v>
      </c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</row>
    <row r="41" spans="1:191" s="58" customFormat="1" ht="20.65" customHeight="1">
      <c r="A41" s="188"/>
      <c r="B41" s="49" t="s">
        <v>379</v>
      </c>
      <c r="C41" s="71">
        <v>8236</v>
      </c>
      <c r="D41" s="71">
        <v>13087</v>
      </c>
      <c r="E41" s="71">
        <v>2002</v>
      </c>
      <c r="F41" s="71">
        <v>1809</v>
      </c>
      <c r="G41" s="71">
        <v>6487</v>
      </c>
      <c r="H41" s="71">
        <v>12</v>
      </c>
      <c r="I41" s="71">
        <v>8042</v>
      </c>
      <c r="J41" s="71">
        <v>3110</v>
      </c>
      <c r="K41" s="71">
        <v>157</v>
      </c>
      <c r="L41" s="71">
        <v>22196</v>
      </c>
      <c r="M41" s="71" t="s">
        <v>523</v>
      </c>
      <c r="N41" s="71">
        <v>51</v>
      </c>
      <c r="O41" s="105">
        <v>65189</v>
      </c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</row>
    <row r="42" spans="1:191" s="58" customFormat="1" ht="20.65" customHeight="1">
      <c r="A42" s="188"/>
      <c r="B42" s="49" t="s">
        <v>181</v>
      </c>
      <c r="C42" s="71">
        <v>2799</v>
      </c>
      <c r="D42" s="71">
        <v>6447</v>
      </c>
      <c r="E42" s="71">
        <v>1087</v>
      </c>
      <c r="F42" s="71">
        <v>182</v>
      </c>
      <c r="G42" s="71">
        <v>2086</v>
      </c>
      <c r="H42" s="71">
        <v>6</v>
      </c>
      <c r="I42" s="71">
        <v>5046</v>
      </c>
      <c r="J42" s="71">
        <v>3355</v>
      </c>
      <c r="K42" s="71">
        <v>109</v>
      </c>
      <c r="L42" s="71">
        <v>682</v>
      </c>
      <c r="M42" s="71" t="s">
        <v>523</v>
      </c>
      <c r="N42" s="71">
        <v>116</v>
      </c>
      <c r="O42" s="105">
        <v>21915</v>
      </c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</row>
    <row r="43" spans="1:191" s="58" customFormat="1" ht="20.65" customHeight="1">
      <c r="A43" s="189"/>
      <c r="B43" s="49" t="s">
        <v>380</v>
      </c>
      <c r="C43" s="71">
        <v>3948</v>
      </c>
      <c r="D43" s="71">
        <v>10520</v>
      </c>
      <c r="E43" s="71">
        <v>1829</v>
      </c>
      <c r="F43" s="71">
        <v>249</v>
      </c>
      <c r="G43" s="71">
        <v>2947</v>
      </c>
      <c r="H43" s="71">
        <v>7</v>
      </c>
      <c r="I43" s="71">
        <v>5207</v>
      </c>
      <c r="J43" s="71">
        <v>3413</v>
      </c>
      <c r="K43" s="71">
        <v>135</v>
      </c>
      <c r="L43" s="71">
        <v>682</v>
      </c>
      <c r="M43" s="71" t="s">
        <v>523</v>
      </c>
      <c r="N43" s="71">
        <v>130</v>
      </c>
      <c r="O43" s="105">
        <v>29067</v>
      </c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</row>
    <row r="44" spans="1:191" ht="2.85" customHeight="1">
      <c r="A44" s="19"/>
      <c r="B44" s="20"/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</row>
    <row r="45" spans="1:191" s="58" customFormat="1" ht="20.65" customHeight="1">
      <c r="A45" s="187" t="s">
        <v>8</v>
      </c>
      <c r="B45" s="49" t="s">
        <v>179</v>
      </c>
      <c r="C45" s="71">
        <v>10238</v>
      </c>
      <c r="D45" s="71">
        <v>24602</v>
      </c>
      <c r="E45" s="71">
        <v>2284</v>
      </c>
      <c r="F45" s="71">
        <v>1736</v>
      </c>
      <c r="G45" s="71">
        <v>6791</v>
      </c>
      <c r="H45" s="71">
        <v>8</v>
      </c>
      <c r="I45" s="71">
        <v>14414</v>
      </c>
      <c r="J45" s="71">
        <v>193</v>
      </c>
      <c r="K45" s="71">
        <v>131</v>
      </c>
      <c r="L45" s="71">
        <v>13881</v>
      </c>
      <c r="M45" s="71" t="s">
        <v>523</v>
      </c>
      <c r="N45" s="71">
        <v>43</v>
      </c>
      <c r="O45" s="105">
        <v>74321</v>
      </c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</row>
    <row r="46" spans="1:191" s="58" customFormat="1" ht="20.65" customHeight="1">
      <c r="A46" s="188"/>
      <c r="B46" s="49" t="s">
        <v>180</v>
      </c>
      <c r="C46" s="71">
        <v>10205</v>
      </c>
      <c r="D46" s="71">
        <v>23875</v>
      </c>
      <c r="E46" s="71">
        <v>2173</v>
      </c>
      <c r="F46" s="71">
        <v>1736</v>
      </c>
      <c r="G46" s="71">
        <v>7182</v>
      </c>
      <c r="H46" s="71">
        <v>7</v>
      </c>
      <c r="I46" s="71">
        <v>13261</v>
      </c>
      <c r="J46" s="71">
        <v>412</v>
      </c>
      <c r="K46" s="71">
        <v>196</v>
      </c>
      <c r="L46" s="71">
        <v>25812</v>
      </c>
      <c r="M46" s="71" t="s">
        <v>523</v>
      </c>
      <c r="N46" s="71">
        <v>370</v>
      </c>
      <c r="O46" s="105">
        <v>85229</v>
      </c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</row>
    <row r="47" spans="1:191" s="58" customFormat="1" ht="20.65" customHeight="1">
      <c r="A47" s="188"/>
      <c r="B47" s="49" t="s">
        <v>379</v>
      </c>
      <c r="C47" s="71">
        <v>10257</v>
      </c>
      <c r="D47" s="71">
        <v>25176</v>
      </c>
      <c r="E47" s="71">
        <v>2414</v>
      </c>
      <c r="F47" s="71">
        <v>1955</v>
      </c>
      <c r="G47" s="71">
        <v>7190</v>
      </c>
      <c r="H47" s="71">
        <v>7</v>
      </c>
      <c r="I47" s="71">
        <v>13292</v>
      </c>
      <c r="J47" s="71">
        <v>354</v>
      </c>
      <c r="K47" s="71">
        <v>199</v>
      </c>
      <c r="L47" s="71">
        <v>25812</v>
      </c>
      <c r="M47" s="71" t="s">
        <v>523</v>
      </c>
      <c r="N47" s="71">
        <v>413</v>
      </c>
      <c r="O47" s="105">
        <v>87069</v>
      </c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</row>
    <row r="48" spans="1:191" s="58" customFormat="1" ht="20.65" customHeight="1">
      <c r="A48" s="188"/>
      <c r="B48" s="49" t="s">
        <v>181</v>
      </c>
      <c r="C48" s="71">
        <v>2981</v>
      </c>
      <c r="D48" s="71">
        <v>8947</v>
      </c>
      <c r="E48" s="71">
        <v>1713</v>
      </c>
      <c r="F48" s="71">
        <v>152</v>
      </c>
      <c r="G48" s="71">
        <v>3075</v>
      </c>
      <c r="H48" s="71">
        <v>3</v>
      </c>
      <c r="I48" s="71">
        <v>7170</v>
      </c>
      <c r="J48" s="71">
        <v>430</v>
      </c>
      <c r="K48" s="71">
        <v>84</v>
      </c>
      <c r="L48" s="71">
        <v>1792</v>
      </c>
      <c r="M48" s="71" t="s">
        <v>523</v>
      </c>
      <c r="N48" s="71">
        <v>577</v>
      </c>
      <c r="O48" s="105">
        <v>26924</v>
      </c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</row>
    <row r="49" spans="1:191" s="58" customFormat="1" ht="20.65" customHeight="1">
      <c r="A49" s="189"/>
      <c r="B49" s="49" t="s">
        <v>380</v>
      </c>
      <c r="C49" s="71">
        <v>4122</v>
      </c>
      <c r="D49" s="71">
        <v>18698</v>
      </c>
      <c r="E49" s="71">
        <v>2747</v>
      </c>
      <c r="F49" s="71">
        <v>290</v>
      </c>
      <c r="G49" s="71">
        <v>4251</v>
      </c>
      <c r="H49" s="71">
        <v>4</v>
      </c>
      <c r="I49" s="71">
        <v>7265</v>
      </c>
      <c r="J49" s="71">
        <v>568</v>
      </c>
      <c r="K49" s="71">
        <v>116</v>
      </c>
      <c r="L49" s="71">
        <v>1792</v>
      </c>
      <c r="M49" s="71" t="s">
        <v>523</v>
      </c>
      <c r="N49" s="71">
        <v>698</v>
      </c>
      <c r="O49" s="105">
        <v>40551</v>
      </c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</row>
    <row r="50" spans="1:191" ht="2.85" customHeight="1">
      <c r="A50" s="19"/>
      <c r="B50" s="20"/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</row>
    <row r="51" spans="1:191" s="58" customFormat="1" ht="20.65" customHeight="1">
      <c r="A51" s="187" t="s">
        <v>9</v>
      </c>
      <c r="B51" s="49" t="s">
        <v>179</v>
      </c>
      <c r="C51" s="105">
        <v>63544</v>
      </c>
      <c r="D51" s="105">
        <v>102156</v>
      </c>
      <c r="E51" s="105">
        <v>17524</v>
      </c>
      <c r="F51" s="105">
        <v>11944</v>
      </c>
      <c r="G51" s="105">
        <v>44528</v>
      </c>
      <c r="H51" s="105">
        <v>67</v>
      </c>
      <c r="I51" s="105">
        <v>80221</v>
      </c>
      <c r="J51" s="105">
        <v>162583</v>
      </c>
      <c r="K51" s="105">
        <v>745</v>
      </c>
      <c r="L51" s="105">
        <v>157881</v>
      </c>
      <c r="M51" s="105">
        <v>12476</v>
      </c>
      <c r="N51" s="105">
        <v>82491</v>
      </c>
      <c r="O51" s="105">
        <v>736160</v>
      </c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</row>
    <row r="52" spans="1:191" s="58" customFormat="1" ht="20.65" customHeight="1">
      <c r="A52" s="188"/>
      <c r="B52" s="49" t="s">
        <v>180</v>
      </c>
      <c r="C52" s="105">
        <v>63494</v>
      </c>
      <c r="D52" s="105">
        <v>101561</v>
      </c>
      <c r="E52" s="105">
        <v>17299</v>
      </c>
      <c r="F52" s="105">
        <v>12334</v>
      </c>
      <c r="G52" s="105">
        <v>45467</v>
      </c>
      <c r="H52" s="105">
        <v>66</v>
      </c>
      <c r="I52" s="105">
        <v>73124</v>
      </c>
      <c r="J52" s="105">
        <v>170320</v>
      </c>
      <c r="K52" s="105">
        <v>1359</v>
      </c>
      <c r="L52" s="105">
        <v>241469</v>
      </c>
      <c r="M52" s="105">
        <v>12508</v>
      </c>
      <c r="N52" s="105">
        <v>86010</v>
      </c>
      <c r="O52" s="105">
        <v>825011</v>
      </c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</row>
    <row r="53" spans="1:191" s="58" customFormat="1" ht="20.65" customHeight="1">
      <c r="A53" s="188"/>
      <c r="B53" s="49" t="s">
        <v>379</v>
      </c>
      <c r="C53" s="105">
        <v>63074</v>
      </c>
      <c r="D53" s="105">
        <v>110207</v>
      </c>
      <c r="E53" s="105">
        <v>19980</v>
      </c>
      <c r="F53" s="105">
        <v>12890</v>
      </c>
      <c r="G53" s="105">
        <v>45913</v>
      </c>
      <c r="H53" s="105">
        <v>73</v>
      </c>
      <c r="I53" s="105">
        <v>73017</v>
      </c>
      <c r="J53" s="105">
        <v>169435</v>
      </c>
      <c r="K53" s="105">
        <v>1394</v>
      </c>
      <c r="L53" s="105">
        <v>241520</v>
      </c>
      <c r="M53" s="105">
        <v>12504</v>
      </c>
      <c r="N53" s="105">
        <v>78685</v>
      </c>
      <c r="O53" s="105">
        <v>828692</v>
      </c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</row>
    <row r="54" spans="1:191" s="58" customFormat="1" ht="20.65" customHeight="1">
      <c r="A54" s="188"/>
      <c r="B54" s="49" t="s">
        <v>181</v>
      </c>
      <c r="C54" s="105">
        <v>22380</v>
      </c>
      <c r="D54" s="105">
        <v>50989</v>
      </c>
      <c r="E54" s="105">
        <v>17552</v>
      </c>
      <c r="F54" s="105">
        <v>1028</v>
      </c>
      <c r="G54" s="105">
        <v>17738</v>
      </c>
      <c r="H54" s="105">
        <v>36</v>
      </c>
      <c r="I54" s="105">
        <v>47745</v>
      </c>
      <c r="J54" s="105">
        <v>15925</v>
      </c>
      <c r="K54" s="105">
        <v>795</v>
      </c>
      <c r="L54" s="105">
        <v>16874</v>
      </c>
      <c r="M54" s="105">
        <v>216</v>
      </c>
      <c r="N54" s="105">
        <v>5903</v>
      </c>
      <c r="O54" s="105">
        <v>197181</v>
      </c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</row>
    <row r="55" spans="1:191" s="58" customFormat="1" ht="20.65" customHeight="1">
      <c r="A55" s="188"/>
      <c r="B55" s="49" t="s">
        <v>380</v>
      </c>
      <c r="C55" s="105">
        <v>31096</v>
      </c>
      <c r="D55" s="105">
        <v>94051</v>
      </c>
      <c r="E55" s="105">
        <v>28180</v>
      </c>
      <c r="F55" s="105">
        <v>1519</v>
      </c>
      <c r="G55" s="105">
        <v>24163</v>
      </c>
      <c r="H55" s="105">
        <v>49</v>
      </c>
      <c r="I55" s="105">
        <v>51282</v>
      </c>
      <c r="J55" s="105">
        <v>18695</v>
      </c>
      <c r="K55" s="105">
        <v>999</v>
      </c>
      <c r="L55" s="105">
        <v>17016</v>
      </c>
      <c r="M55" s="105">
        <v>229</v>
      </c>
      <c r="N55" s="105">
        <v>41322</v>
      </c>
      <c r="O55" s="105">
        <v>308601</v>
      </c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</row>
    <row r="56" spans="1:191" ht="4.5" customHeight="1">
      <c r="A56" s="189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</row>
  </sheetData>
  <mergeCells count="10">
    <mergeCell ref="A51:A56"/>
    <mergeCell ref="A33:A37"/>
    <mergeCell ref="A27:A31"/>
    <mergeCell ref="A39:A43"/>
    <mergeCell ref="A45:A49"/>
    <mergeCell ref="A1:O1"/>
    <mergeCell ref="A21:A25"/>
    <mergeCell ref="A15:A19"/>
    <mergeCell ref="A3:A7"/>
    <mergeCell ref="A9:A13"/>
  </mergeCells>
  <pageMargins left="0.7" right="0.7" top="0.75" bottom="0.75" header="0.3" footer="0.3"/>
  <pageSetup paperSize="9" scale="49" orientation="landscape" r:id="rId1"/>
  <rowBreaks count="1" manualBreakCount="1">
    <brk id="33" max="14" man="1"/>
  </rowBreaks>
  <colBreaks count="1" manualBreakCount="1">
    <brk id="13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23</vt:i4>
      </vt:variant>
      <vt:variant>
        <vt:lpstr>Pomenované rozsahy</vt:lpstr>
      </vt:variant>
      <vt:variant>
        <vt:i4>17</vt:i4>
      </vt:variant>
    </vt:vector>
  </HeadingPairs>
  <TitlesOfParts>
    <vt:vector size="40" baseType="lpstr">
      <vt:lpstr>titul</vt:lpstr>
      <vt:lpstr>Komentár</vt:lpstr>
      <vt:lpstr>vysvetlivky</vt:lpstr>
      <vt:lpstr>Registre OS ŠTS</vt:lpstr>
      <vt:lpstr>Registre KS</vt:lpstr>
      <vt:lpstr>Registre NSSR</vt:lpstr>
      <vt:lpstr>Prehlad OS,KS ŠTS</vt:lpstr>
      <vt:lpstr>Register-SR_OS</vt:lpstr>
      <vt:lpstr>Agendy-Obvod OS</vt:lpstr>
      <vt:lpstr>OS_C</vt:lpstr>
      <vt:lpstr>OS_Cb</vt:lpstr>
      <vt:lpstr>OS_T</vt:lpstr>
      <vt:lpstr>OS_P_Em</vt:lpstr>
      <vt:lpstr>OS_D,E,K</vt:lpstr>
      <vt:lpstr>OS_OR,S,Iné</vt:lpstr>
      <vt:lpstr>Agendy-KS</vt:lpstr>
      <vt:lpstr>KS_T</vt:lpstr>
      <vt:lpstr>KS_C</vt:lpstr>
      <vt:lpstr>KS_Cb</vt:lpstr>
      <vt:lpstr>KS_S_K</vt:lpstr>
      <vt:lpstr>ŠTS </vt:lpstr>
      <vt:lpstr>03 NS SR</vt:lpstr>
      <vt:lpstr>06 EXEKUCIE</vt:lpstr>
      <vt:lpstr>'03 NS SR'!Oblasť_tlače</vt:lpstr>
      <vt:lpstr>'06 EXEKUCIE'!Oblasť_tlače</vt:lpstr>
      <vt:lpstr>'Agendy-KS'!Oblasť_tlače</vt:lpstr>
      <vt:lpstr>'Agendy-Obvod OS'!Oblasť_tlače</vt:lpstr>
      <vt:lpstr>Komentár!Oblasť_tlače</vt:lpstr>
      <vt:lpstr>KS_C!Oblasť_tlače</vt:lpstr>
      <vt:lpstr>KS_Cb!Oblasť_tlače</vt:lpstr>
      <vt:lpstr>KS_S_K!Oblasť_tlače</vt:lpstr>
      <vt:lpstr>KS_T!Oblasť_tlače</vt:lpstr>
      <vt:lpstr>OS_Cb!Oblasť_tlače</vt:lpstr>
      <vt:lpstr>'OS_D,E,K'!Oblasť_tlače</vt:lpstr>
      <vt:lpstr>'OS_OR,S,Iné'!Oblasť_tlače</vt:lpstr>
      <vt:lpstr>OS_P_Em!Oblasť_tlače</vt:lpstr>
      <vt:lpstr>'Prehlad OS,KS ŠTS'!Oblasť_tlače</vt:lpstr>
      <vt:lpstr>'Registre KS'!Oblasť_tlače</vt:lpstr>
      <vt:lpstr>'Registre NSSR'!Oblasť_tlače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marian.varga</dc:creator>
  <cp:lastModifiedBy>JUHÁSOVÁ Daniela</cp:lastModifiedBy>
  <cp:lastPrinted>2021-06-20T21:18:23Z</cp:lastPrinted>
  <dcterms:created xsi:type="dcterms:W3CDTF">2007-02-09T13:19:08Z</dcterms:created>
  <dcterms:modified xsi:type="dcterms:W3CDTF">2021-07-09T14:08:45Z</dcterms:modified>
</cp:coreProperties>
</file>