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msbu\analytickeCentrum\_4_Rezortná_štatistika_a_výkazníctvo\Požiadavky_na_informácie_export\Exporty_pravidelné\18_MS SR_Štatistická ročenka\Štatistická_ročenka2020_zverenenie\"/>
    </mc:Choice>
  </mc:AlternateContent>
  <bookViews>
    <workbookView xWindow="0" yWindow="0" windowWidth="28800" windowHeight="12300"/>
  </bookViews>
  <sheets>
    <sheet name="titul" sheetId="9" r:id="rId1"/>
    <sheet name="Koment." sheetId="7" r:id="rId2"/>
    <sheet name="1.PR-Vybav veci" sheetId="1" r:id="rId3"/>
    <sheet name="1.PR-Vybac spor" sheetId="8" r:id="rId4"/>
    <sheet name="2.Rozhod. o žalob." sheetId="4" r:id="rId5"/>
    <sheet name="4.PR-vybav.spr.vecí(SR)" sheetId="3" r:id="rId6"/>
    <sheet name="5.PR - rychl.konania" sheetId="2" r:id="rId7"/>
  </sheets>
  <definedNames>
    <definedName name="_xlnm._FilterDatabase" localSheetId="2" hidden="1">'1.PR-Vybav veci'!$A$2:$J$14</definedName>
    <definedName name="_xlnm.Print_Area" localSheetId="2">'1.PR-Vybav veci'!$A$1:$J$14</definedName>
    <definedName name="_xlnm.Print_Area" localSheetId="4">'2.Rozhod. o žalob.'!$A$1:$S$14</definedName>
    <definedName name="_xlnm.Print_Area" localSheetId="5">'4.PR-vybav.spr.vecí(SR)'!$A$1:$O$14</definedName>
    <definedName name="_xlnm.Print_Area" localSheetId="6">'5.PR - rychl.konania'!$A$1:$I$13</definedName>
    <definedName name="_xlnm.Print_Area" localSheetId="1">Koment.!$A$1:$A$28</definedName>
    <definedName name="_xlnm.Print_Area" localSheetId="0">titul!$A$1:$A$5</definedName>
  </definedNames>
  <calcPr calcId="162913"/>
</workbook>
</file>

<file path=xl/calcChain.xml><?xml version="1.0" encoding="utf-8"?>
<calcChain xmlns="http://schemas.openxmlformats.org/spreadsheetml/2006/main">
  <c r="F6" i="3" l="1"/>
  <c r="F7" i="3"/>
  <c r="F8" i="3"/>
  <c r="F9" i="3"/>
  <c r="F10" i="3"/>
  <c r="F11" i="3"/>
  <c r="F12" i="3"/>
  <c r="F13" i="3"/>
  <c r="F14" i="3"/>
  <c r="H6" i="3"/>
  <c r="H7" i="3"/>
  <c r="H8" i="3"/>
  <c r="H9" i="3"/>
  <c r="H10" i="3"/>
  <c r="H11" i="3"/>
  <c r="H12" i="3"/>
  <c r="H13" i="3"/>
  <c r="H14" i="3"/>
  <c r="J6" i="3"/>
  <c r="J7" i="3"/>
  <c r="J8" i="3"/>
  <c r="J9" i="3"/>
  <c r="J10" i="3"/>
  <c r="J11" i="3"/>
  <c r="J12" i="3"/>
  <c r="J13" i="3"/>
  <c r="J14" i="3"/>
  <c r="L6" i="3"/>
  <c r="L7" i="3"/>
  <c r="L8" i="3"/>
  <c r="L9" i="3"/>
  <c r="L10" i="3"/>
  <c r="L11" i="3"/>
  <c r="L12" i="3"/>
  <c r="L13" i="3"/>
  <c r="L14" i="3"/>
  <c r="N14" i="3"/>
  <c r="N6" i="3"/>
  <c r="N7" i="3"/>
  <c r="N8" i="3"/>
  <c r="N9" i="3"/>
  <c r="N10" i="3"/>
  <c r="N11" i="3"/>
  <c r="N12" i="3"/>
  <c r="N13" i="3"/>
  <c r="N5" i="3"/>
  <c r="L5" i="3"/>
  <c r="J5" i="3"/>
  <c r="H5" i="3"/>
  <c r="F5" i="3"/>
  <c r="D6" i="3"/>
  <c r="D7" i="3"/>
  <c r="D8" i="3"/>
  <c r="D9" i="3"/>
  <c r="D10" i="3"/>
  <c r="D11" i="3"/>
  <c r="D12" i="3"/>
  <c r="D13" i="3"/>
  <c r="D14" i="3"/>
  <c r="D5" i="3"/>
</calcChain>
</file>

<file path=xl/sharedStrings.xml><?xml version="1.0" encoding="utf-8"?>
<sst xmlns="http://schemas.openxmlformats.org/spreadsheetml/2006/main" count="152" uniqueCount="97">
  <si>
    <t>SR</t>
  </si>
  <si>
    <t>Spolu</t>
  </si>
  <si>
    <t>Počet vecí</t>
  </si>
  <si>
    <t>Od dôjdenia veci na súd do právoplatnosti rozhodnutia uplynulo</t>
  </si>
  <si>
    <t>Priemer v mes.</t>
  </si>
  <si>
    <t>do 1 mesiaca</t>
  </si>
  <si>
    <t>od 1 do 3 mesiacov</t>
  </si>
  <si>
    <t>od 3 do 6 mesiacov</t>
  </si>
  <si>
    <t>od 1 do 2 rokov</t>
  </si>
  <si>
    <t>viac ako 2 roky</t>
  </si>
  <si>
    <t>Počet vybav. vecí</t>
  </si>
  <si>
    <t>Spôsob vybavenia</t>
  </si>
  <si>
    <t>vyhovené úplne</t>
  </si>
  <si>
    <t>vyhovené čiastočne</t>
  </si>
  <si>
    <t>zamietnutie</t>
  </si>
  <si>
    <t>inak</t>
  </si>
  <si>
    <t>počet</t>
  </si>
  <si>
    <t>%</t>
  </si>
  <si>
    <t>Kraj</t>
  </si>
  <si>
    <t>financií</t>
  </si>
  <si>
    <t>spolu</t>
  </si>
  <si>
    <t>spotreb-       né         dane</t>
  </si>
  <si>
    <t>daň z        pridanej hodnoty</t>
  </si>
  <si>
    <t>justície</t>
  </si>
  <si>
    <t>Priestupky</t>
  </si>
  <si>
    <t>BA</t>
  </si>
  <si>
    <t>TT</t>
  </si>
  <si>
    <t>TN</t>
  </si>
  <si>
    <t>NR</t>
  </si>
  <si>
    <t>ZA</t>
  </si>
  <si>
    <t>BB</t>
  </si>
  <si>
    <t>PO</t>
  </si>
  <si>
    <t>KE</t>
  </si>
  <si>
    <t>z toho:</t>
  </si>
  <si>
    <t>daň              z príjmov</t>
  </si>
  <si>
    <t>zrušenie napadnutého rozhodnutia</t>
  </si>
  <si>
    <t>V rámci vybavovania agendy S – správne veci – súdy rozhodovali o nárokoch zahrnutých do týchto skupín:</t>
  </si>
  <si>
    <t>2. Priestupky</t>
  </si>
  <si>
    <t xml:space="preserve">V správnom súdnictve preskúmavajú súdy na základe žalôb alebo opravných prostriedkov zákonnosť rozhodnutí a postupu orgánov verejnej správy. Správne súdnictvo je právny inštitút, ktorý umožňuje, aby sa každá osoba, ktorá sa cíti poškodená, obrátila na súd a vyvolala tak konanie, v ktorom správny orgán už nebude mať autoritatívne postavenie, ale bude účastníkom konania s rovnakými právami ako ten, o koho práva v konaní ide. </t>
  </si>
  <si>
    <t>Vzhľadom na dôležitosť správneho práva ako odvetvia právneho poriadku, štatistické údaje správnej agendy od roku 2006 sú v štatistickej ročenke zobrazené v samostatnej kapitole. Do roku 2005 sa v ročenkách táto agenda vykazovala v rámci občianskoprávnych vecí.</t>
  </si>
  <si>
    <t>Konanie vo veciach územnej samosprávy</t>
  </si>
  <si>
    <t>Rozhodovanie o správnych žalobách</t>
  </si>
  <si>
    <t>Konanie o žalobe proti nečinnosti orgánu verejnej správy</t>
  </si>
  <si>
    <t>Konanie o žalobe proti inému zásahu orgánu verejnej správy</t>
  </si>
  <si>
    <t xml:space="preserve">ROZHODOVANIE O SPRÁVNYCH ŽALOBÁCH </t>
  </si>
  <si>
    <t xml:space="preserve">sociálnych vecí </t>
  </si>
  <si>
    <t>životného prostredia</t>
  </si>
  <si>
    <t>školstva, vedy, techniky a športu</t>
  </si>
  <si>
    <t>Rozhodnutie o opravných prostriedkoch proti rozhodnutiam správnych orgánov</t>
  </si>
  <si>
    <t>potvrdenie rozhodnutia</t>
  </si>
  <si>
    <t>všeobecná vnútorná</t>
  </si>
  <si>
    <t>1. Rozhodovanie o správnych žalobách</t>
  </si>
  <si>
    <t>4. Konanie o žalobe proti nečinnosti orgánu verejnej správy</t>
  </si>
  <si>
    <t>5. Konanie o žalobe proti inému zásahu orgánu verejnej správy</t>
  </si>
  <si>
    <t>6. Konanie vo veciach územnej samosprávy</t>
  </si>
  <si>
    <t>hospodár-stva</t>
  </si>
  <si>
    <t>vecí</t>
  </si>
  <si>
    <t>Konanie vo volebných veciach</t>
  </si>
  <si>
    <t>Konanie o návrhoch v iných veciach</t>
  </si>
  <si>
    <t>Počet vybavených vecí</t>
  </si>
  <si>
    <t>kultúry</t>
  </si>
  <si>
    <t>investičnej výstavby</t>
  </si>
  <si>
    <t>priemyselného vlastníctva</t>
  </si>
  <si>
    <t>dopravy, pôsť a telekomunikácií</t>
  </si>
  <si>
    <t>priestupky</t>
  </si>
  <si>
    <t>Počet vecí podľa vybraných nárokov na úsekoch správy</t>
  </si>
  <si>
    <t>pôdohospodárstva</t>
  </si>
  <si>
    <t>Bratislavský kraj</t>
  </si>
  <si>
    <t>Trnavský kraj</t>
  </si>
  <si>
    <t>Trenčiansky kraj</t>
  </si>
  <si>
    <t>Nitriansky kraj</t>
  </si>
  <si>
    <t>Žilinský kraj</t>
  </si>
  <si>
    <t>Banskobystrický kraj</t>
  </si>
  <si>
    <t>Prešovský kraj</t>
  </si>
  <si>
    <t>Košický kraj</t>
  </si>
  <si>
    <t>Počet vybavených sporov</t>
  </si>
  <si>
    <t>Druh nároku</t>
  </si>
  <si>
    <t>*Sporom sa na účely štatistiky rozumie spôsob vybavenia každého uplatneného nároku vo vzťahu ku každému učastníkovi konania.</t>
  </si>
  <si>
    <t>sporov*</t>
  </si>
  <si>
    <t>3. Rozhodnutie o opravných prostriedkoch proti rozhodnutiam správnych orgánov</t>
  </si>
  <si>
    <t>Vysvetlivky</t>
  </si>
  <si>
    <t>7. Konanie vo volebných veciach</t>
  </si>
  <si>
    <t>8. Konanie o návrhoch v iných veciach</t>
  </si>
  <si>
    <t>PREHĽAD O RÝCHLOSTI KONANIA V SPRÁVNYCH VECIACH ZA SR</t>
  </si>
  <si>
    <t>Rozhodnutie o opravných prostriedkoch proti 
rozhodnutiam správnych orgánov</t>
  </si>
  <si>
    <t>zdravotní-ctva</t>
  </si>
  <si>
    <t>PREHĽAD O POČTE VYBAVENÝCH SPRÁVNYCH VECÍ A SPOROV ZA SR</t>
  </si>
  <si>
    <r>
      <t>PREHĽAD O POČTE SPRÁVNYCH NÁROKOV PODĽA JEDNOTLIVÝCH SP</t>
    </r>
    <r>
      <rPr>
        <b/>
        <sz val="11"/>
        <color theme="0"/>
        <rFont val="Calibri"/>
        <family val="2"/>
        <charset val="238"/>
      </rPr>
      <t>Ô</t>
    </r>
    <r>
      <rPr>
        <b/>
        <sz val="11"/>
        <color theme="0"/>
        <rFont val="Arial"/>
        <family val="2"/>
        <charset val="238"/>
      </rPr>
      <t>SOBOV VYBAVENIA V SR</t>
    </r>
  </si>
  <si>
    <t>III. 2 Správne veci</t>
  </si>
  <si>
    <t>1) Sporom sa na účely štatistiky rozumie spôsob vybavenia každého uplatneného nároku vo vzťahu ku každému účastníkovi konania.</t>
  </si>
  <si>
    <t>od 6 mes. 
do 1 roku</t>
  </si>
  <si>
    <t>Konanie vo veciach politických práv</t>
  </si>
  <si>
    <t>9. Konanie vo veciach politických práv</t>
  </si>
  <si>
    <r>
      <t xml:space="preserve">V roku 2020  súdy vybavili </t>
    </r>
    <r>
      <rPr>
        <b/>
        <sz val="10"/>
        <rFont val="Arial"/>
        <family val="2"/>
        <charset val="238"/>
      </rPr>
      <t>2 791</t>
    </r>
    <r>
      <rPr>
        <sz val="10"/>
        <rFont val="Arial"/>
        <family val="2"/>
        <charset val="238"/>
      </rPr>
      <t xml:space="preserve"> správnych vecí, o 192 vecí menej ako v roku 2019. Najrozsiahlejšou skupinou z počtu vybavených vecí (až 93,59 %) boli veci týkajúce sa rozhodovania o správnych žalobách, spolu v počte </t>
    </r>
    <r>
      <rPr>
        <b/>
        <sz val="10"/>
        <rFont val="Arial"/>
        <family val="2"/>
        <charset val="238"/>
      </rPr>
      <t xml:space="preserve">2 612 </t>
    </r>
    <r>
      <rPr>
        <sz val="10"/>
        <rFont val="Arial"/>
        <family val="2"/>
        <charset val="238"/>
      </rPr>
      <t>vecí.</t>
    </r>
  </si>
  <si>
    <r>
      <t xml:space="preserve">Druhou najpočetnejšou skupinou s počtom </t>
    </r>
    <r>
      <rPr>
        <b/>
        <sz val="10"/>
        <rFont val="Arial"/>
        <family val="2"/>
        <charset val="238"/>
      </rPr>
      <t>93</t>
    </r>
    <r>
      <rPr>
        <sz val="10"/>
        <rFont val="Arial"/>
        <family val="2"/>
        <charset val="238"/>
      </rPr>
      <t xml:space="preserve"> vybavených vecí boli veci týkajúce sa rozhodovania o opravných prostriedkoch proti rozhodnutiam správnych orgánov.</t>
    </r>
  </si>
  <si>
    <r>
      <t xml:space="preserve">Z vybavených nárokov týkajúcich sa správnych žalôb sa najviac vecí týkalo správy financií - </t>
    </r>
    <r>
      <rPr>
        <b/>
        <sz val="10"/>
        <color theme="1"/>
        <rFont val="Arial"/>
        <family val="2"/>
        <charset val="238"/>
      </rPr>
      <t>945</t>
    </r>
    <r>
      <rPr>
        <sz val="10"/>
        <color theme="1"/>
        <rFont val="Arial"/>
        <family val="2"/>
        <charset val="238"/>
      </rPr>
      <t xml:space="preserve"> vecí, nasledovali správy sociálnych vecí </t>
    </r>
    <r>
      <rPr>
        <b/>
        <sz val="10"/>
        <color theme="1"/>
        <rFont val="Arial"/>
        <family val="2"/>
        <charset val="238"/>
      </rPr>
      <t>624</t>
    </r>
    <r>
      <rPr>
        <sz val="10"/>
        <color theme="1"/>
        <rFont val="Arial"/>
        <family val="2"/>
        <charset val="238"/>
      </rPr>
      <t xml:space="preserve"> vecí, správy investičnej výstavby </t>
    </r>
    <r>
      <rPr>
        <b/>
        <sz val="10"/>
        <color theme="1"/>
        <rFont val="Arial"/>
        <family val="2"/>
        <charset val="238"/>
      </rPr>
      <t>201</t>
    </r>
    <r>
      <rPr>
        <sz val="10"/>
        <color theme="1"/>
        <rFont val="Arial"/>
        <family val="2"/>
        <charset val="238"/>
      </rPr>
      <t xml:space="preserve"> vecí a všeobecnej vnútornej správy v počte </t>
    </r>
    <r>
      <rPr>
        <b/>
        <sz val="10"/>
        <color theme="1"/>
        <rFont val="Arial"/>
        <family val="2"/>
        <charset val="238"/>
      </rPr>
      <t>318</t>
    </r>
    <r>
      <rPr>
        <sz val="10"/>
        <color theme="1"/>
        <rFont val="Arial"/>
        <family val="2"/>
        <charset val="238"/>
      </rPr>
      <t xml:space="preserve"> vybavených vecí. Ďalšie vybavené veci sa týkali napríklad správy hospodárstva </t>
    </r>
    <r>
      <rPr>
        <b/>
        <sz val="10"/>
        <color theme="1"/>
        <rFont val="Arial"/>
        <family val="2"/>
        <charset val="238"/>
      </rPr>
      <t>48</t>
    </r>
    <r>
      <rPr>
        <sz val="10"/>
        <color theme="1"/>
        <rFont val="Arial"/>
        <family val="2"/>
        <charset val="238"/>
      </rPr>
      <t xml:space="preserve"> vecí, správy justície </t>
    </r>
    <r>
      <rPr>
        <b/>
        <sz val="10"/>
        <color theme="1"/>
        <rFont val="Arial"/>
        <family val="2"/>
        <charset val="238"/>
      </rPr>
      <t>64,</t>
    </r>
    <r>
      <rPr>
        <sz val="10"/>
        <color theme="1"/>
        <rFont val="Arial"/>
        <family val="2"/>
        <charset val="238"/>
      </rPr>
      <t xml:space="preserve"> správy zdravotníctva </t>
    </r>
    <r>
      <rPr>
        <b/>
        <sz val="10"/>
        <color theme="1"/>
        <rFont val="Arial"/>
        <family val="2"/>
        <charset val="238"/>
      </rPr>
      <t>25,</t>
    </r>
    <r>
      <rPr>
        <sz val="10"/>
        <color theme="1"/>
        <rFont val="Arial"/>
        <family val="2"/>
        <charset val="238"/>
      </rPr>
      <t xml:space="preserve"> správy životného prostredia </t>
    </r>
    <r>
      <rPr>
        <b/>
        <sz val="10"/>
        <color theme="1"/>
        <rFont val="Arial"/>
        <family val="2"/>
        <charset val="238"/>
      </rPr>
      <t>66</t>
    </r>
    <r>
      <rPr>
        <sz val="10"/>
        <color theme="1"/>
        <rFont val="Arial"/>
        <family val="2"/>
        <charset val="238"/>
      </rPr>
      <t xml:space="preserve"> vecí, správy školstva, vedy, techniky a športu </t>
    </r>
    <r>
      <rPr>
        <b/>
        <sz val="10"/>
        <color theme="1"/>
        <rFont val="Arial"/>
        <family val="2"/>
        <charset val="238"/>
      </rPr>
      <t>5</t>
    </r>
    <r>
      <rPr>
        <sz val="10"/>
        <color theme="1"/>
        <rFont val="Arial"/>
        <family val="2"/>
        <charset val="238"/>
      </rPr>
      <t xml:space="preserve"> vecí, správy kultúry </t>
    </r>
    <r>
      <rPr>
        <b/>
        <sz val="10"/>
        <color theme="1"/>
        <rFont val="Arial"/>
        <family val="2"/>
        <charset val="238"/>
      </rPr>
      <t>24</t>
    </r>
    <r>
      <rPr>
        <sz val="10"/>
        <color theme="1"/>
        <rFont val="Arial"/>
        <family val="2"/>
        <charset val="238"/>
      </rPr>
      <t xml:space="preserve"> vecí, správy pôdohospodárstva </t>
    </r>
    <r>
      <rPr>
        <b/>
        <sz val="10"/>
        <color theme="1"/>
        <rFont val="Arial"/>
        <family val="2"/>
        <charset val="238"/>
      </rPr>
      <t>46</t>
    </r>
    <r>
      <rPr>
        <sz val="10"/>
        <color theme="1"/>
        <rFont val="Arial"/>
        <family val="2"/>
        <charset val="238"/>
      </rPr>
      <t xml:space="preserve"> vecí a priestupkov sa týkalo </t>
    </r>
    <r>
      <rPr>
        <b/>
        <sz val="10"/>
        <color theme="1"/>
        <rFont val="Arial"/>
        <family val="2"/>
        <charset val="238"/>
      </rPr>
      <t>51</t>
    </r>
    <r>
      <rPr>
        <sz val="10"/>
        <color theme="1"/>
        <rFont val="Arial"/>
        <family val="2"/>
        <charset val="238"/>
      </rPr>
      <t xml:space="preserve"> vecí.</t>
    </r>
  </si>
  <si>
    <r>
      <t xml:space="preserve">Konanie v správnych veciach na okresných a krajských súdoch trvalo v roku 2020 v priemere </t>
    </r>
    <r>
      <rPr>
        <b/>
        <sz val="10"/>
        <color theme="1"/>
        <rFont val="Arial"/>
        <family val="2"/>
        <charset val="238"/>
      </rPr>
      <t xml:space="preserve">18,28 mesiaca, </t>
    </r>
    <r>
      <rPr>
        <sz val="10"/>
        <color theme="1"/>
        <rFont val="Arial"/>
        <family val="2"/>
        <charset val="238"/>
      </rPr>
      <t>čo je o 0,32 mesiaca kratšie ako v roku 2019. V priemere najdlhšie trvalo rozhodovanie o opravných prostriedkoch proti rozhodnutiam správnych orgánov - v celoslovenskom meradle</t>
    </r>
    <r>
      <rPr>
        <b/>
        <sz val="10"/>
        <color theme="1"/>
        <rFont val="Arial"/>
        <family val="2"/>
        <charset val="238"/>
      </rPr>
      <t xml:space="preserve"> 54,57 mesiaca</t>
    </r>
    <r>
      <rPr>
        <sz val="10"/>
        <color theme="1"/>
        <rFont val="Arial"/>
        <family val="2"/>
        <charset val="238"/>
      </rPr>
      <t>. Najkratšie trvali veci vo volebných veciach - v priemere 0,16 mesiaca.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</si>
</sst>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5" x14ac:knownFonts="1">
    <font>
      <sz val="10"/>
      <name val="Arial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b/>
      <sz val="10"/>
      <name val="Times New Roman"/>
      <family val="1"/>
      <charset val="238"/>
    </font>
    <font>
      <sz val="10"/>
      <name val="Arial"/>
      <family val="2"/>
      <charset val="238"/>
    </font>
    <font>
      <sz val="10"/>
      <name val="Times New Roman"/>
      <family val="1"/>
      <charset val="238"/>
    </font>
    <font>
      <sz val="10"/>
      <color indexed="63"/>
      <name val="Times New Roman"/>
      <family val="1"/>
      <charset val="238"/>
    </font>
    <font>
      <sz val="10"/>
      <color theme="1"/>
      <name val="Calibri"/>
      <family val="2"/>
      <charset val="238"/>
      <scheme val="minor"/>
    </font>
    <font>
      <sz val="10"/>
      <color rgb="FFFF0000"/>
      <name val="Arial"/>
      <family val="2"/>
      <charset val="238"/>
    </font>
    <font>
      <sz val="10"/>
      <color rgb="FFFF0000"/>
      <name val="Calibri"/>
      <family val="2"/>
      <charset val="238"/>
      <scheme val="minor"/>
    </font>
    <font>
      <b/>
      <sz val="11"/>
      <color theme="0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0"/>
      <color theme="0"/>
      <name val="Arial"/>
      <family val="2"/>
      <charset val="238"/>
    </font>
    <font>
      <sz val="10"/>
      <color theme="0"/>
      <name val="Arial"/>
      <family val="2"/>
      <charset val="238"/>
    </font>
    <font>
      <b/>
      <sz val="11"/>
      <color theme="0"/>
      <name val="Calibri"/>
      <family val="2"/>
      <charset val="238"/>
    </font>
    <font>
      <sz val="10"/>
      <color theme="0"/>
      <name val="Times New Roman"/>
      <family val="1"/>
      <charset val="238"/>
    </font>
    <font>
      <sz val="10"/>
      <color rgb="FF000000"/>
      <name val="Arial"/>
      <family val="2"/>
      <charset val="238"/>
    </font>
    <font>
      <sz val="12"/>
      <color rgb="FF333333"/>
      <name val="Arial"/>
      <family val="2"/>
      <charset val="238"/>
    </font>
    <font>
      <sz val="9"/>
      <color rgb="FF333333"/>
      <name val="Arial"/>
      <family val="2"/>
      <charset val="238"/>
    </font>
    <font>
      <b/>
      <sz val="28"/>
      <color rgb="FF0B64A0"/>
      <name val="Arial"/>
      <family val="2"/>
      <charset val="238"/>
    </font>
    <font>
      <sz val="10"/>
      <name val="Arial"/>
      <family val="2"/>
      <charset val="238"/>
    </font>
    <font>
      <b/>
      <sz val="11"/>
      <name val="Arial"/>
      <family val="2"/>
      <charset val="238"/>
    </font>
    <font>
      <sz val="10"/>
      <color theme="1"/>
      <name val="Arial"/>
      <family val="2"/>
      <charset val="238"/>
    </font>
    <font>
      <b/>
      <i/>
      <sz val="10"/>
      <color theme="1"/>
      <name val="Arial"/>
      <family val="2"/>
      <charset val="238"/>
    </font>
    <font>
      <i/>
      <sz val="10"/>
      <color theme="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0B64A0"/>
        <bgColor indexed="64"/>
      </patternFill>
    </fill>
    <fill>
      <patternFill patternType="solid">
        <fgColor rgb="FF00C7FF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rgb="FF0B64A0"/>
        <bgColor rgb="FFFFFFFF"/>
      </patternFill>
    </fill>
  </fills>
  <borders count="2">
    <border>
      <left/>
      <right/>
      <top/>
      <bottom/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</borders>
  <cellStyleXfs count="4">
    <xf numFmtId="0" fontId="0" fillId="0" borderId="0"/>
    <xf numFmtId="0" fontId="7" fillId="0" borderId="0"/>
    <xf numFmtId="0" fontId="16" fillId="0" borderId="0"/>
    <xf numFmtId="9" fontId="20" fillId="0" borderId="0" applyFont="0" applyFill="0" applyBorder="0" applyAlignment="0" applyProtection="0"/>
  </cellStyleXfs>
  <cellXfs count="55">
    <xf numFmtId="0" fontId="0" fillId="0" borderId="0" xfId="0"/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 wrapText="1"/>
    </xf>
    <xf numFmtId="0" fontId="5" fillId="0" borderId="0" xfId="0" applyFont="1" applyBorder="1" applyAlignment="1">
      <alignment horizontal="center" vertical="center" wrapText="1"/>
    </xf>
    <xf numFmtId="3" fontId="6" fillId="0" borderId="0" xfId="0" applyNumberFormat="1" applyFont="1" applyFill="1" applyBorder="1" applyAlignment="1">
      <alignment horizontal="center" vertical="center" wrapText="1"/>
    </xf>
    <xf numFmtId="3" fontId="5" fillId="0" borderId="0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 indent="1"/>
    </xf>
    <xf numFmtId="3" fontId="0" fillId="0" borderId="0" xfId="0" applyNumberFormat="1"/>
    <xf numFmtId="0" fontId="0" fillId="0" borderId="0" xfId="0" applyFill="1"/>
    <xf numFmtId="3" fontId="5" fillId="0" borderId="0" xfId="0" applyNumberFormat="1" applyFont="1" applyFill="1" applyBorder="1" applyAlignment="1">
      <alignment horizontal="center" vertical="center" wrapText="1"/>
    </xf>
    <xf numFmtId="0" fontId="0" fillId="0" borderId="0" xfId="0" applyFill="1" applyBorder="1"/>
    <xf numFmtId="3" fontId="3" fillId="0" borderId="0" xfId="0" applyNumberFormat="1" applyFont="1" applyBorder="1" applyAlignment="1">
      <alignment vertical="center"/>
    </xf>
    <xf numFmtId="0" fontId="4" fillId="0" borderId="0" xfId="0" applyFont="1" applyFill="1" applyBorder="1" applyAlignment="1">
      <alignment horizontal="left" vertical="center"/>
    </xf>
    <xf numFmtId="0" fontId="8" fillId="0" borderId="0" xfId="1" applyNumberFormat="1" applyFont="1" applyAlignment="1">
      <alignment horizontal="justify" vertical="top" wrapText="1"/>
    </xf>
    <xf numFmtId="0" fontId="9" fillId="0" borderId="0" xfId="1" applyFont="1"/>
    <xf numFmtId="0" fontId="8" fillId="0" borderId="0" xfId="1" applyNumberFormat="1" applyFont="1" applyAlignment="1">
      <alignment horizontal="left" vertical="top" wrapText="1"/>
    </xf>
    <xf numFmtId="3" fontId="9" fillId="0" borderId="0" xfId="1" applyNumberFormat="1" applyFont="1"/>
    <xf numFmtId="4" fontId="3" fillId="0" borderId="0" xfId="0" applyNumberFormat="1" applyFont="1" applyBorder="1" applyAlignment="1">
      <alignment vertical="center"/>
    </xf>
    <xf numFmtId="4" fontId="9" fillId="0" borderId="0" xfId="1" applyNumberFormat="1" applyFont="1"/>
    <xf numFmtId="0" fontId="3" fillId="0" borderId="0" xfId="0" applyFont="1" applyFill="1" applyBorder="1" applyAlignment="1">
      <alignment horizontal="left" vertical="center" wrapText="1" indent="1"/>
    </xf>
    <xf numFmtId="0" fontId="18" fillId="4" borderId="0" xfId="2" applyFont="1" applyFill="1" applyAlignment="1">
      <alignment horizontal="left"/>
    </xf>
    <xf numFmtId="0" fontId="16" fillId="0" borderId="0" xfId="2"/>
    <xf numFmtId="49" fontId="19" fillId="4" borderId="0" xfId="2" applyNumberFormat="1" applyFont="1" applyFill="1" applyAlignment="1">
      <alignment horizontal="center" vertical="center"/>
    </xf>
    <xf numFmtId="0" fontId="17" fillId="5" borderId="0" xfId="2" applyFont="1" applyFill="1" applyBorder="1" applyAlignment="1">
      <alignment horizontal="left" vertical="center"/>
    </xf>
    <xf numFmtId="0" fontId="12" fillId="2" borderId="1" xfId="0" applyNumberFormat="1" applyFont="1" applyFill="1" applyBorder="1" applyAlignment="1">
      <alignment horizontal="center" vertical="center" wrapText="1"/>
    </xf>
    <xf numFmtId="0" fontId="12" fillId="2" borderId="1" xfId="0" applyNumberFormat="1" applyFont="1" applyFill="1" applyBorder="1" applyAlignment="1">
      <alignment horizontal="left" vertical="center" wrapText="1" indent="1"/>
    </xf>
    <xf numFmtId="3" fontId="4" fillId="0" borderId="1" xfId="0" applyNumberFormat="1" applyFont="1" applyFill="1" applyBorder="1" applyAlignment="1">
      <alignment horizontal="center" vertical="center" wrapText="1"/>
    </xf>
    <xf numFmtId="3" fontId="2" fillId="3" borderId="1" xfId="0" applyNumberFormat="1" applyFont="1" applyFill="1" applyBorder="1" applyAlignment="1">
      <alignment horizontal="center" vertical="center" wrapText="1"/>
    </xf>
    <xf numFmtId="0" fontId="21" fillId="3" borderId="1" xfId="0" applyNumberFormat="1" applyFont="1" applyFill="1" applyBorder="1" applyAlignment="1">
      <alignment horizontal="center" vertical="center" wrapText="1"/>
    </xf>
    <xf numFmtId="0" fontId="2" fillId="3" borderId="1" xfId="0" applyNumberFormat="1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13" fillId="2" borderId="1" xfId="0" applyFont="1" applyFill="1" applyBorder="1" applyAlignment="1">
      <alignment horizontal="center" vertical="center" wrapText="1"/>
    </xf>
    <xf numFmtId="2" fontId="4" fillId="0" borderId="1" xfId="3" applyNumberFormat="1" applyFont="1" applyFill="1" applyBorder="1" applyAlignment="1">
      <alignment horizontal="center" vertical="center" wrapText="1"/>
    </xf>
    <xf numFmtId="2" fontId="2" fillId="3" borderId="1" xfId="3" applyNumberFormat="1" applyFont="1" applyFill="1" applyBorder="1" applyAlignment="1">
      <alignment horizontal="center" vertical="center" wrapText="1"/>
    </xf>
    <xf numFmtId="4" fontId="2" fillId="3" borderId="1" xfId="0" applyNumberFormat="1" applyFont="1" applyFill="1" applyBorder="1" applyAlignment="1">
      <alignment horizontal="center" vertical="center" wrapText="1"/>
    </xf>
    <xf numFmtId="3" fontId="4" fillId="0" borderId="0" xfId="0" applyNumberFormat="1" applyFont="1"/>
    <xf numFmtId="1" fontId="4" fillId="0" borderId="1" xfId="3" applyNumberFormat="1" applyFont="1" applyFill="1" applyBorder="1" applyAlignment="1">
      <alignment horizontal="center" vertical="center" wrapText="1"/>
    </xf>
    <xf numFmtId="0" fontId="4" fillId="0" borderId="0" xfId="1" applyNumberFormat="1" applyFont="1" applyAlignment="1">
      <alignment horizontal="justify" vertical="top" wrapText="1"/>
    </xf>
    <xf numFmtId="10" fontId="3" fillId="0" borderId="0" xfId="3" applyNumberFormat="1" applyFont="1" applyBorder="1" applyAlignment="1">
      <alignment vertical="center"/>
    </xf>
    <xf numFmtId="4" fontId="0" fillId="0" borderId="0" xfId="0" applyNumberFormat="1"/>
    <xf numFmtId="0" fontId="23" fillId="0" borderId="0" xfId="0" applyFont="1"/>
    <xf numFmtId="0" fontId="22" fillId="0" borderId="0" xfId="0" applyFont="1"/>
    <xf numFmtId="0" fontId="24" fillId="0" borderId="0" xfId="1" applyNumberFormat="1" applyFont="1" applyAlignment="1">
      <alignment horizontal="justify" vertical="top" wrapText="1"/>
    </xf>
    <xf numFmtId="0" fontId="22" fillId="0" borderId="0" xfId="1" applyNumberFormat="1" applyFont="1" applyAlignment="1">
      <alignment horizontal="left" vertical="top" wrapText="1"/>
    </xf>
    <xf numFmtId="0" fontId="22" fillId="0" borderId="0" xfId="1" applyNumberFormat="1" applyFont="1" applyAlignment="1">
      <alignment horizontal="justify" vertical="top" wrapText="1"/>
    </xf>
    <xf numFmtId="0" fontId="10" fillId="2" borderId="1" xfId="0" applyFont="1" applyFill="1" applyBorder="1" applyAlignment="1">
      <alignment horizontal="center" vertical="center"/>
    </xf>
    <xf numFmtId="0" fontId="12" fillId="2" borderId="1" xfId="0" applyNumberFormat="1" applyFont="1" applyFill="1" applyBorder="1" applyAlignment="1">
      <alignment horizontal="center" vertical="center" wrapText="1"/>
    </xf>
    <xf numFmtId="0" fontId="13" fillId="2" borderId="1" xfId="0" applyFont="1" applyFill="1" applyBorder="1"/>
    <xf numFmtId="0" fontId="2" fillId="3" borderId="1" xfId="0" applyNumberFormat="1" applyFont="1" applyFill="1" applyBorder="1" applyAlignment="1">
      <alignment horizontal="center" vertical="center" wrapText="1"/>
    </xf>
    <xf numFmtId="0" fontId="15" fillId="2" borderId="0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</cellXfs>
  <cellStyles count="4">
    <cellStyle name="Normálna" xfId="0" builtinId="0"/>
    <cellStyle name="Normálna 3" xfId="2"/>
    <cellStyle name="normálne 2" xfId="1"/>
    <cellStyle name="Percentá" xfId="3" builtinId="5"/>
  </cellStyles>
  <dxfs count="0"/>
  <tableStyles count="0" defaultTableStyle="TableStyleMedium9" defaultPivotStyle="PivotStyleLight16"/>
  <colors>
    <mruColors>
      <color rgb="FFDDDDDD"/>
      <color rgb="FF00C7FF"/>
      <color rgb="FF0B64A0"/>
      <color rgb="FF0AA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6"/>
  <sheetViews>
    <sheetView tabSelected="1" zoomScale="60" zoomScaleNormal="60" workbookViewId="0"/>
  </sheetViews>
  <sheetFormatPr defaultColWidth="9.140625" defaultRowHeight="12.75" x14ac:dyDescent="0.2"/>
  <cols>
    <col min="1" max="1" width="120.5703125" style="21" customWidth="1"/>
    <col min="2" max="16384" width="9.140625" style="21"/>
  </cols>
  <sheetData>
    <row r="1" spans="1:1" s="20" customFormat="1" ht="67.150000000000006" customHeight="1" x14ac:dyDescent="0.2">
      <c r="A1" s="23"/>
    </row>
    <row r="2" spans="1:1" s="20" customFormat="1" ht="268.14999999999998" customHeight="1" x14ac:dyDescent="0.2"/>
    <row r="3" spans="1:1" s="20" customFormat="1" ht="83.1" customHeight="1" x14ac:dyDescent="0.2">
      <c r="A3" s="22" t="s">
        <v>88</v>
      </c>
    </row>
    <row r="4" spans="1:1" s="20" customFormat="1" ht="375.95" customHeight="1" x14ac:dyDescent="0.2"/>
    <row r="5" spans="1:1" s="20" customFormat="1" ht="67.7" customHeight="1" x14ac:dyDescent="0.2">
      <c r="A5" s="23"/>
    </row>
    <row r="6" spans="1:1" s="20" customFormat="1" ht="28.7" customHeight="1" x14ac:dyDescent="0.2"/>
  </sheetData>
  <pageMargins left="0" right="0" top="0" bottom="0" header="0" footer="0"/>
  <pageSetup paperSize="9" scale="98" fitToWidth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F29"/>
  <sheetViews>
    <sheetView zoomScale="90" zoomScaleNormal="90" workbookViewId="0">
      <selection activeCell="A23" sqref="A23"/>
    </sheetView>
  </sheetViews>
  <sheetFormatPr defaultColWidth="9.140625" defaultRowHeight="12.75" x14ac:dyDescent="0.2"/>
  <cols>
    <col min="1" max="1" width="173.28515625" style="15" customWidth="1"/>
    <col min="2" max="16384" width="9.140625" style="14"/>
  </cols>
  <sheetData>
    <row r="1" spans="1:1" ht="38.25" customHeight="1" x14ac:dyDescent="0.2">
      <c r="A1" s="40" t="s">
        <v>38</v>
      </c>
    </row>
    <row r="2" spans="1:1" ht="8.1" customHeight="1" x14ac:dyDescent="0.2">
      <c r="A2" s="40"/>
    </row>
    <row r="3" spans="1:1" ht="27.95" customHeight="1" x14ac:dyDescent="0.2">
      <c r="A3" s="40" t="s">
        <v>39</v>
      </c>
    </row>
    <row r="4" spans="1:1" ht="8.1" customHeight="1" x14ac:dyDescent="0.2">
      <c r="A4" s="40"/>
    </row>
    <row r="5" spans="1:1" x14ac:dyDescent="0.2">
      <c r="A5" s="40" t="s">
        <v>36</v>
      </c>
    </row>
    <row r="6" spans="1:1" ht="8.1" customHeight="1" x14ac:dyDescent="0.2">
      <c r="A6" s="40"/>
    </row>
    <row r="7" spans="1:1" x14ac:dyDescent="0.2">
      <c r="A7" s="40" t="s">
        <v>51</v>
      </c>
    </row>
    <row r="8" spans="1:1" x14ac:dyDescent="0.2">
      <c r="A8" s="40" t="s">
        <v>37</v>
      </c>
    </row>
    <row r="9" spans="1:1" x14ac:dyDescent="0.2">
      <c r="A9" s="40" t="s">
        <v>79</v>
      </c>
    </row>
    <row r="10" spans="1:1" x14ac:dyDescent="0.2">
      <c r="A10" s="40" t="s">
        <v>52</v>
      </c>
    </row>
    <row r="11" spans="1:1" x14ac:dyDescent="0.2">
      <c r="A11" s="40" t="s">
        <v>53</v>
      </c>
    </row>
    <row r="12" spans="1:1" x14ac:dyDescent="0.2">
      <c r="A12" s="40" t="s">
        <v>54</v>
      </c>
    </row>
    <row r="13" spans="1:1" ht="15" customHeight="1" x14ac:dyDescent="0.2">
      <c r="A13" s="40" t="s">
        <v>81</v>
      </c>
    </row>
    <row r="14" spans="1:1" ht="15" customHeight="1" x14ac:dyDescent="0.2">
      <c r="A14" s="40" t="s">
        <v>82</v>
      </c>
    </row>
    <row r="15" spans="1:1" ht="14.25" customHeight="1" x14ac:dyDescent="0.2">
      <c r="A15" s="40" t="s">
        <v>92</v>
      </c>
    </row>
    <row r="16" spans="1:1" ht="8.1" customHeight="1" x14ac:dyDescent="0.2">
      <c r="A16" s="13"/>
    </row>
    <row r="17" spans="1:6" ht="32.25" customHeight="1" x14ac:dyDescent="0.2">
      <c r="A17" s="40" t="s">
        <v>93</v>
      </c>
      <c r="C17" s="16"/>
      <c r="D17"/>
      <c r="F17" s="16"/>
    </row>
    <row r="18" spans="1:6" ht="14.25" customHeight="1" x14ac:dyDescent="0.2">
      <c r="A18" s="13"/>
    </row>
    <row r="19" spans="1:6" ht="30.6" customHeight="1" x14ac:dyDescent="0.2">
      <c r="A19" s="40" t="s">
        <v>94</v>
      </c>
    </row>
    <row r="20" spans="1:6" ht="15.95" customHeight="1" x14ac:dyDescent="0.2">
      <c r="A20" s="13"/>
    </row>
    <row r="21" spans="1:6" ht="51.95" customHeight="1" x14ac:dyDescent="0.2">
      <c r="A21" s="47" t="s">
        <v>95</v>
      </c>
    </row>
    <row r="22" spans="1:6" ht="15.95" customHeight="1" x14ac:dyDescent="0.2">
      <c r="A22" s="13"/>
    </row>
    <row r="23" spans="1:6" ht="47.45" customHeight="1" x14ac:dyDescent="0.2">
      <c r="A23" s="47" t="s">
        <v>96</v>
      </c>
    </row>
    <row r="24" spans="1:6" x14ac:dyDescent="0.2">
      <c r="B24" s="18"/>
    </row>
    <row r="25" spans="1:6" x14ac:dyDescent="0.2">
      <c r="A25" s="43" t="s">
        <v>80</v>
      </c>
    </row>
    <row r="26" spans="1:6" x14ac:dyDescent="0.2">
      <c r="A26" s="44"/>
    </row>
    <row r="27" spans="1:6" x14ac:dyDescent="0.2">
      <c r="A27" s="45" t="s">
        <v>89</v>
      </c>
    </row>
    <row r="28" spans="1:6" x14ac:dyDescent="0.2">
      <c r="A28" s="46"/>
    </row>
    <row r="29" spans="1:6" x14ac:dyDescent="0.2">
      <c r="A29" s="46"/>
    </row>
  </sheetData>
  <phoneticPr fontId="0" type="noConversion"/>
  <printOptions horizontalCentered="1"/>
  <pageMargins left="1.1811023622047245" right="1.1811023622047245" top="0.78740157480314965" bottom="0.78740157480314965" header="0.31496062992125984" footer="0.31496062992125984"/>
  <pageSetup paperSize="9" scale="96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00B050"/>
    <pageSetUpPr fitToPage="1"/>
  </sheetPr>
  <dimension ref="A1:K22"/>
  <sheetViews>
    <sheetView showGridLines="0" zoomScale="80" zoomScaleNormal="80" zoomScaleSheetLayoutView="70" workbookViewId="0">
      <selection sqref="A1:J1"/>
    </sheetView>
  </sheetViews>
  <sheetFormatPr defaultColWidth="9.140625" defaultRowHeight="12.75" x14ac:dyDescent="0.2"/>
  <cols>
    <col min="1" max="1" width="50.7109375" style="6" customWidth="1"/>
    <col min="2" max="9" width="14.140625" style="1" customWidth="1"/>
    <col min="10" max="10" width="10.7109375" style="1" customWidth="1"/>
    <col min="11" max="16384" width="9.140625" style="1"/>
  </cols>
  <sheetData>
    <row r="1" spans="1:11" ht="30" customHeight="1" x14ac:dyDescent="0.2">
      <c r="A1" s="48" t="s">
        <v>86</v>
      </c>
      <c r="B1" s="48"/>
      <c r="C1" s="48"/>
      <c r="D1" s="48"/>
      <c r="E1" s="48"/>
      <c r="F1" s="48"/>
      <c r="G1" s="48"/>
      <c r="H1" s="48"/>
      <c r="I1" s="48"/>
      <c r="J1" s="48"/>
    </row>
    <row r="2" spans="1:11" ht="20.100000000000001" customHeight="1" x14ac:dyDescent="0.2">
      <c r="A2" s="49" t="s">
        <v>76</v>
      </c>
      <c r="B2" s="49" t="s">
        <v>18</v>
      </c>
      <c r="C2" s="49"/>
      <c r="D2" s="49"/>
      <c r="E2" s="49"/>
      <c r="F2" s="49"/>
      <c r="G2" s="49"/>
      <c r="H2" s="49"/>
      <c r="I2" s="49"/>
      <c r="J2" s="51" t="s">
        <v>0</v>
      </c>
    </row>
    <row r="3" spans="1:11" ht="36" customHeight="1" x14ac:dyDescent="0.2">
      <c r="A3" s="50"/>
      <c r="B3" s="24" t="s">
        <v>67</v>
      </c>
      <c r="C3" s="24" t="s">
        <v>68</v>
      </c>
      <c r="D3" s="24" t="s">
        <v>69</v>
      </c>
      <c r="E3" s="24" t="s">
        <v>70</v>
      </c>
      <c r="F3" s="24" t="s">
        <v>71</v>
      </c>
      <c r="G3" s="24" t="s">
        <v>72</v>
      </c>
      <c r="H3" s="24" t="s">
        <v>73</v>
      </c>
      <c r="I3" s="24" t="s">
        <v>74</v>
      </c>
      <c r="J3" s="51"/>
    </row>
    <row r="4" spans="1:11" ht="16.5" customHeight="1" x14ac:dyDescent="0.2">
      <c r="A4" s="50"/>
      <c r="B4" s="49" t="s">
        <v>56</v>
      </c>
      <c r="C4" s="49"/>
      <c r="D4" s="49"/>
      <c r="E4" s="49"/>
      <c r="F4" s="49"/>
      <c r="G4" s="49"/>
      <c r="H4" s="49"/>
      <c r="I4" s="49"/>
      <c r="J4" s="51"/>
    </row>
    <row r="5" spans="1:11" ht="30" customHeight="1" x14ac:dyDescent="0.2">
      <c r="A5" s="25" t="s">
        <v>41</v>
      </c>
      <c r="B5" s="26">
        <v>565</v>
      </c>
      <c r="C5" s="26">
        <v>296</v>
      </c>
      <c r="D5" s="26">
        <v>311</v>
      </c>
      <c r="E5" s="26">
        <v>241</v>
      </c>
      <c r="F5" s="26">
        <v>290</v>
      </c>
      <c r="G5" s="26">
        <v>242</v>
      </c>
      <c r="H5" s="26">
        <v>246</v>
      </c>
      <c r="I5" s="26">
        <v>421</v>
      </c>
      <c r="J5" s="27">
        <v>2612</v>
      </c>
      <c r="K5" s="41"/>
    </row>
    <row r="6" spans="1:11" ht="30" customHeight="1" x14ac:dyDescent="0.2">
      <c r="A6" s="25" t="s">
        <v>24</v>
      </c>
      <c r="B6" s="26">
        <v>3</v>
      </c>
      <c r="C6" s="26">
        <v>5</v>
      </c>
      <c r="D6" s="26">
        <v>5</v>
      </c>
      <c r="E6" s="26">
        <v>4</v>
      </c>
      <c r="F6" s="26">
        <v>11</v>
      </c>
      <c r="G6" s="26">
        <v>1</v>
      </c>
      <c r="H6" s="26">
        <v>4</v>
      </c>
      <c r="I6" s="26">
        <v>18</v>
      </c>
      <c r="J6" s="27">
        <v>51</v>
      </c>
      <c r="K6" s="11"/>
    </row>
    <row r="7" spans="1:11" ht="30" customHeight="1" x14ac:dyDescent="0.2">
      <c r="A7" s="25" t="s">
        <v>84</v>
      </c>
      <c r="B7" s="26">
        <v>73</v>
      </c>
      <c r="C7" s="26">
        <v>3</v>
      </c>
      <c r="D7" s="26">
        <v>1</v>
      </c>
      <c r="E7" s="26">
        <v>0</v>
      </c>
      <c r="F7" s="26">
        <v>0</v>
      </c>
      <c r="G7" s="26">
        <v>5</v>
      </c>
      <c r="H7" s="26">
        <v>11</v>
      </c>
      <c r="I7" s="26">
        <v>0</v>
      </c>
      <c r="J7" s="27">
        <v>93</v>
      </c>
      <c r="K7" s="11"/>
    </row>
    <row r="8" spans="1:11" ht="30" customHeight="1" x14ac:dyDescent="0.2">
      <c r="A8" s="25" t="s">
        <v>42</v>
      </c>
      <c r="B8" s="26">
        <v>3</v>
      </c>
      <c r="C8" s="26">
        <v>0</v>
      </c>
      <c r="D8" s="26">
        <v>0</v>
      </c>
      <c r="E8" s="26">
        <v>0</v>
      </c>
      <c r="F8" s="26">
        <v>7</v>
      </c>
      <c r="G8" s="26">
        <v>2</v>
      </c>
      <c r="H8" s="26">
        <v>0</v>
      </c>
      <c r="I8" s="26">
        <v>1</v>
      </c>
      <c r="J8" s="27">
        <v>13</v>
      </c>
      <c r="K8" s="11"/>
    </row>
    <row r="9" spans="1:11" ht="30" customHeight="1" x14ac:dyDescent="0.2">
      <c r="A9" s="25" t="s">
        <v>43</v>
      </c>
      <c r="B9" s="26">
        <v>0</v>
      </c>
      <c r="C9" s="26">
        <v>2</v>
      </c>
      <c r="D9" s="26">
        <v>1</v>
      </c>
      <c r="E9" s="26">
        <v>0</v>
      </c>
      <c r="F9" s="26">
        <v>2</v>
      </c>
      <c r="G9" s="26">
        <v>1</v>
      </c>
      <c r="H9" s="26">
        <v>0</v>
      </c>
      <c r="I9" s="26">
        <v>9</v>
      </c>
      <c r="J9" s="27">
        <v>15</v>
      </c>
      <c r="K9" s="11"/>
    </row>
    <row r="10" spans="1:11" ht="30" customHeight="1" x14ac:dyDescent="0.2">
      <c r="A10" s="25" t="s">
        <v>40</v>
      </c>
      <c r="B10" s="26">
        <v>1</v>
      </c>
      <c r="C10" s="26">
        <v>1</v>
      </c>
      <c r="D10" s="26">
        <v>0</v>
      </c>
      <c r="E10" s="26">
        <v>0</v>
      </c>
      <c r="F10" s="26">
        <v>0</v>
      </c>
      <c r="G10" s="26">
        <v>0</v>
      </c>
      <c r="H10" s="26">
        <v>0</v>
      </c>
      <c r="I10" s="26">
        <v>0</v>
      </c>
      <c r="J10" s="27">
        <v>2</v>
      </c>
      <c r="K10" s="11"/>
    </row>
    <row r="11" spans="1:11" ht="30" customHeight="1" x14ac:dyDescent="0.2">
      <c r="A11" s="25" t="s">
        <v>57</v>
      </c>
      <c r="B11" s="26">
        <v>0</v>
      </c>
      <c r="C11" s="26">
        <v>0</v>
      </c>
      <c r="D11" s="26">
        <v>2</v>
      </c>
      <c r="E11" s="26">
        <v>0</v>
      </c>
      <c r="F11" s="26">
        <v>0</v>
      </c>
      <c r="G11" s="26">
        <v>0</v>
      </c>
      <c r="H11" s="26">
        <v>0</v>
      </c>
      <c r="I11" s="26">
        <v>0</v>
      </c>
      <c r="J11" s="27">
        <v>2</v>
      </c>
      <c r="K11" s="11"/>
    </row>
    <row r="12" spans="1:11" ht="30" customHeight="1" x14ac:dyDescent="0.2">
      <c r="A12" s="25" t="s">
        <v>58</v>
      </c>
      <c r="B12" s="26">
        <v>2</v>
      </c>
      <c r="C12" s="26">
        <v>0</v>
      </c>
      <c r="D12" s="26">
        <v>0</v>
      </c>
      <c r="E12" s="26">
        <v>0</v>
      </c>
      <c r="F12" s="26">
        <v>0</v>
      </c>
      <c r="G12" s="26">
        <v>0</v>
      </c>
      <c r="H12" s="26">
        <v>0</v>
      </c>
      <c r="I12" s="26">
        <v>0</v>
      </c>
      <c r="J12" s="27">
        <v>2</v>
      </c>
      <c r="K12" s="11"/>
    </row>
    <row r="13" spans="1:11" ht="30" customHeight="1" x14ac:dyDescent="0.2">
      <c r="A13" s="25" t="s">
        <v>91</v>
      </c>
      <c r="B13" s="26">
        <v>0</v>
      </c>
      <c r="C13" s="26">
        <v>0</v>
      </c>
      <c r="D13" s="26">
        <v>0</v>
      </c>
      <c r="E13" s="26">
        <v>0</v>
      </c>
      <c r="F13" s="26">
        <v>0</v>
      </c>
      <c r="G13" s="26">
        <v>0</v>
      </c>
      <c r="H13" s="26">
        <v>0</v>
      </c>
      <c r="I13" s="26">
        <v>1</v>
      </c>
      <c r="J13" s="27">
        <v>1</v>
      </c>
      <c r="K13" s="11"/>
    </row>
    <row r="14" spans="1:11" ht="30" customHeight="1" x14ac:dyDescent="0.2">
      <c r="A14" s="28" t="s">
        <v>1</v>
      </c>
      <c r="B14" s="27">
        <v>647</v>
      </c>
      <c r="C14" s="27">
        <v>307</v>
      </c>
      <c r="D14" s="27">
        <v>320</v>
      </c>
      <c r="E14" s="27">
        <v>245</v>
      </c>
      <c r="F14" s="27">
        <v>310</v>
      </c>
      <c r="G14" s="27">
        <v>251</v>
      </c>
      <c r="H14" s="27">
        <v>261</v>
      </c>
      <c r="I14" s="27">
        <v>450</v>
      </c>
      <c r="J14" s="27">
        <v>2791</v>
      </c>
      <c r="K14" s="17"/>
    </row>
    <row r="15" spans="1:11" ht="33" customHeight="1" x14ac:dyDescent="0.2">
      <c r="A15" s="19"/>
      <c r="B15" s="19"/>
      <c r="C15" s="19"/>
      <c r="D15" s="19"/>
      <c r="E15" s="19"/>
      <c r="F15" s="19"/>
      <c r="G15" s="19"/>
      <c r="H15" s="19"/>
      <c r="I15" s="19"/>
      <c r="J15" s="19"/>
      <c r="K15" s="11"/>
    </row>
    <row r="17" spans="10:10" x14ac:dyDescent="0.2">
      <c r="J17"/>
    </row>
    <row r="18" spans="10:10" x14ac:dyDescent="0.2">
      <c r="J18"/>
    </row>
    <row r="19" spans="10:10" x14ac:dyDescent="0.2">
      <c r="J19"/>
    </row>
    <row r="20" spans="10:10" x14ac:dyDescent="0.2">
      <c r="J20"/>
    </row>
    <row r="21" spans="10:10" x14ac:dyDescent="0.2">
      <c r="J21"/>
    </row>
    <row r="22" spans="10:10" x14ac:dyDescent="0.2">
      <c r="J22"/>
    </row>
  </sheetData>
  <mergeCells count="5">
    <mergeCell ref="A1:J1"/>
    <mergeCell ref="A2:A4"/>
    <mergeCell ref="B2:I2"/>
    <mergeCell ref="B4:I4"/>
    <mergeCell ref="J2:J4"/>
  </mergeCells>
  <phoneticPr fontId="1" type="noConversion"/>
  <pageMargins left="0.78740157480314965" right="0.78740157480314965" top="0.78740157480314965" bottom="0.78740157480314965" header="0" footer="0"/>
  <pageSetup paperSize="9" scale="75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K23"/>
  <sheetViews>
    <sheetView zoomScale="80" zoomScaleNormal="80" workbookViewId="0">
      <selection activeCell="B5" sqref="B5"/>
    </sheetView>
  </sheetViews>
  <sheetFormatPr defaultColWidth="9.140625" defaultRowHeight="12.75" x14ac:dyDescent="0.2"/>
  <cols>
    <col min="1" max="1" width="50.7109375" style="6" customWidth="1"/>
    <col min="2" max="9" width="14.140625" style="1" customWidth="1"/>
    <col min="10" max="10" width="10.7109375" style="1" customWidth="1"/>
    <col min="11" max="16384" width="9.140625" style="1"/>
  </cols>
  <sheetData>
    <row r="1" spans="1:11" ht="30" customHeight="1" x14ac:dyDescent="0.2">
      <c r="A1" s="48" t="s">
        <v>86</v>
      </c>
      <c r="B1" s="48"/>
      <c r="C1" s="48"/>
      <c r="D1" s="48"/>
      <c r="E1" s="48"/>
      <c r="F1" s="48"/>
      <c r="G1" s="48"/>
      <c r="H1" s="48"/>
      <c r="I1" s="48"/>
      <c r="J1" s="48"/>
    </row>
    <row r="2" spans="1:11" ht="20.100000000000001" customHeight="1" x14ac:dyDescent="0.2">
      <c r="A2" s="49" t="s">
        <v>76</v>
      </c>
      <c r="B2" s="49" t="s">
        <v>18</v>
      </c>
      <c r="C2" s="49"/>
      <c r="D2" s="49"/>
      <c r="E2" s="49"/>
      <c r="F2" s="49"/>
      <c r="G2" s="49"/>
      <c r="H2" s="49"/>
      <c r="I2" s="49"/>
      <c r="J2" s="51" t="s">
        <v>0</v>
      </c>
    </row>
    <row r="3" spans="1:11" ht="36" customHeight="1" x14ac:dyDescent="0.2">
      <c r="A3" s="50"/>
      <c r="B3" s="24" t="s">
        <v>67</v>
      </c>
      <c r="C3" s="24" t="s">
        <v>68</v>
      </c>
      <c r="D3" s="24" t="s">
        <v>69</v>
      </c>
      <c r="E3" s="24" t="s">
        <v>70</v>
      </c>
      <c r="F3" s="24" t="s">
        <v>71</v>
      </c>
      <c r="G3" s="24" t="s">
        <v>72</v>
      </c>
      <c r="H3" s="24" t="s">
        <v>73</v>
      </c>
      <c r="I3" s="24" t="s">
        <v>74</v>
      </c>
      <c r="J3" s="51"/>
    </row>
    <row r="4" spans="1:11" ht="16.5" customHeight="1" x14ac:dyDescent="0.2">
      <c r="A4" s="50"/>
      <c r="B4" s="49" t="s">
        <v>78</v>
      </c>
      <c r="C4" s="49"/>
      <c r="D4" s="49"/>
      <c r="E4" s="49"/>
      <c r="F4" s="49"/>
      <c r="G4" s="49"/>
      <c r="H4" s="49"/>
      <c r="I4" s="49"/>
      <c r="J4" s="51"/>
    </row>
    <row r="5" spans="1:11" ht="30" customHeight="1" x14ac:dyDescent="0.2">
      <c r="A5" s="25" t="s">
        <v>41</v>
      </c>
      <c r="B5" s="26">
        <v>625</v>
      </c>
      <c r="C5" s="26">
        <v>309</v>
      </c>
      <c r="D5" s="26">
        <v>317</v>
      </c>
      <c r="E5" s="26">
        <v>426</v>
      </c>
      <c r="F5" s="26">
        <v>306</v>
      </c>
      <c r="G5" s="26">
        <v>351</v>
      </c>
      <c r="H5" s="26">
        <v>268</v>
      </c>
      <c r="I5" s="26">
        <v>433</v>
      </c>
      <c r="J5" s="27">
        <v>3035</v>
      </c>
      <c r="K5" s="11"/>
    </row>
    <row r="6" spans="1:11" ht="30" customHeight="1" x14ac:dyDescent="0.2">
      <c r="A6" s="25" t="s">
        <v>24</v>
      </c>
      <c r="B6" s="26">
        <v>4</v>
      </c>
      <c r="C6" s="26">
        <v>5</v>
      </c>
      <c r="D6" s="26">
        <v>5</v>
      </c>
      <c r="E6" s="26">
        <v>4</v>
      </c>
      <c r="F6" s="26">
        <v>11</v>
      </c>
      <c r="G6" s="26">
        <v>1</v>
      </c>
      <c r="H6" s="26">
        <v>4</v>
      </c>
      <c r="I6" s="26">
        <v>19</v>
      </c>
      <c r="J6" s="27">
        <v>53</v>
      </c>
      <c r="K6" s="11"/>
    </row>
    <row r="7" spans="1:11" ht="30" customHeight="1" x14ac:dyDescent="0.2">
      <c r="A7" s="25" t="s">
        <v>84</v>
      </c>
      <c r="B7" s="26">
        <v>74</v>
      </c>
      <c r="C7" s="26">
        <v>75</v>
      </c>
      <c r="D7" s="26">
        <v>2</v>
      </c>
      <c r="E7" s="26">
        <v>0</v>
      </c>
      <c r="F7" s="26">
        <v>0</v>
      </c>
      <c r="G7" s="26">
        <v>5</v>
      </c>
      <c r="H7" s="26">
        <v>15</v>
      </c>
      <c r="I7" s="26">
        <v>0</v>
      </c>
      <c r="J7" s="27">
        <v>171</v>
      </c>
      <c r="K7" s="11"/>
    </row>
    <row r="8" spans="1:11" ht="30" customHeight="1" x14ac:dyDescent="0.2">
      <c r="A8" s="25" t="s">
        <v>42</v>
      </c>
      <c r="B8" s="26">
        <v>3</v>
      </c>
      <c r="C8" s="26">
        <v>0</v>
      </c>
      <c r="D8" s="26">
        <v>0</v>
      </c>
      <c r="E8" s="26">
        <v>0</v>
      </c>
      <c r="F8" s="26">
        <v>7</v>
      </c>
      <c r="G8" s="26">
        <v>2</v>
      </c>
      <c r="H8" s="26">
        <v>0</v>
      </c>
      <c r="I8" s="26">
        <v>4</v>
      </c>
      <c r="J8" s="27">
        <v>16</v>
      </c>
      <c r="K8" s="11"/>
    </row>
    <row r="9" spans="1:11" ht="30" customHeight="1" x14ac:dyDescent="0.2">
      <c r="A9" s="25" t="s">
        <v>43</v>
      </c>
      <c r="B9" s="26">
        <v>0</v>
      </c>
      <c r="C9" s="26">
        <v>2</v>
      </c>
      <c r="D9" s="26">
        <v>1</v>
      </c>
      <c r="E9" s="26">
        <v>0</v>
      </c>
      <c r="F9" s="26">
        <v>6</v>
      </c>
      <c r="G9" s="26">
        <v>1</v>
      </c>
      <c r="H9" s="26">
        <v>0</v>
      </c>
      <c r="I9" s="26">
        <v>9</v>
      </c>
      <c r="J9" s="27">
        <v>19</v>
      </c>
      <c r="K9" s="11"/>
    </row>
    <row r="10" spans="1:11" ht="30" customHeight="1" x14ac:dyDescent="0.2">
      <c r="A10" s="25" t="s">
        <v>40</v>
      </c>
      <c r="B10" s="26">
        <v>1</v>
      </c>
      <c r="C10" s="26">
        <v>1</v>
      </c>
      <c r="D10" s="26">
        <v>0</v>
      </c>
      <c r="E10" s="26">
        <v>0</v>
      </c>
      <c r="F10" s="26">
        <v>0</v>
      </c>
      <c r="G10" s="26">
        <v>0</v>
      </c>
      <c r="H10" s="26">
        <v>0</v>
      </c>
      <c r="I10" s="26">
        <v>0</v>
      </c>
      <c r="J10" s="27">
        <v>2</v>
      </c>
      <c r="K10" s="11"/>
    </row>
    <row r="11" spans="1:11" ht="30" customHeight="1" x14ac:dyDescent="0.2">
      <c r="A11" s="25" t="s">
        <v>57</v>
      </c>
      <c r="B11" s="26">
        <v>0</v>
      </c>
      <c r="C11" s="26">
        <v>0</v>
      </c>
      <c r="D11" s="26">
        <v>2</v>
      </c>
      <c r="E11" s="26">
        <v>0</v>
      </c>
      <c r="F11" s="26">
        <v>0</v>
      </c>
      <c r="G11" s="26">
        <v>0</v>
      </c>
      <c r="H11" s="26">
        <v>0</v>
      </c>
      <c r="I11" s="26">
        <v>0</v>
      </c>
      <c r="J11" s="27">
        <v>2</v>
      </c>
      <c r="K11" s="11"/>
    </row>
    <row r="12" spans="1:11" ht="30" customHeight="1" x14ac:dyDescent="0.2">
      <c r="A12" s="25" t="s">
        <v>58</v>
      </c>
      <c r="B12" s="26">
        <v>2</v>
      </c>
      <c r="C12" s="26">
        <v>0</v>
      </c>
      <c r="D12" s="26">
        <v>0</v>
      </c>
      <c r="E12" s="26">
        <v>0</v>
      </c>
      <c r="F12" s="26">
        <v>0</v>
      </c>
      <c r="G12" s="26">
        <v>0</v>
      </c>
      <c r="H12" s="26">
        <v>0</v>
      </c>
      <c r="I12" s="26">
        <v>0</v>
      </c>
      <c r="J12" s="27">
        <v>2</v>
      </c>
      <c r="K12" s="11"/>
    </row>
    <row r="13" spans="1:11" ht="30" customHeight="1" x14ac:dyDescent="0.2">
      <c r="A13" s="25" t="s">
        <v>91</v>
      </c>
      <c r="B13" s="26">
        <v>0</v>
      </c>
      <c r="C13" s="26">
        <v>0</v>
      </c>
      <c r="D13" s="26">
        <v>0</v>
      </c>
      <c r="E13" s="26">
        <v>0</v>
      </c>
      <c r="F13" s="26">
        <v>0</v>
      </c>
      <c r="G13" s="26">
        <v>0</v>
      </c>
      <c r="H13" s="26">
        <v>0</v>
      </c>
      <c r="I13" s="26">
        <v>1</v>
      </c>
      <c r="J13" s="27">
        <v>1</v>
      </c>
      <c r="K13" s="11"/>
    </row>
    <row r="14" spans="1:11" ht="30" customHeight="1" x14ac:dyDescent="0.2">
      <c r="A14" s="29" t="s">
        <v>1</v>
      </c>
      <c r="B14" s="27">
        <v>709</v>
      </c>
      <c r="C14" s="27">
        <v>392</v>
      </c>
      <c r="D14" s="27">
        <v>327</v>
      </c>
      <c r="E14" s="27">
        <v>430</v>
      </c>
      <c r="F14" s="27">
        <v>330</v>
      </c>
      <c r="G14" s="27">
        <v>360</v>
      </c>
      <c r="H14" s="27">
        <v>287</v>
      </c>
      <c r="I14" s="27">
        <v>466</v>
      </c>
      <c r="J14" s="27">
        <v>3301</v>
      </c>
      <c r="K14" s="17"/>
    </row>
    <row r="16" spans="1:11" ht="33" customHeight="1" x14ac:dyDescent="0.2">
      <c r="A16" s="52" t="s">
        <v>77</v>
      </c>
      <c r="B16" s="52"/>
      <c r="C16" s="52"/>
      <c r="D16" s="52"/>
      <c r="E16" s="52"/>
      <c r="F16" s="52"/>
      <c r="G16" s="52"/>
      <c r="H16" s="52"/>
      <c r="I16" s="52"/>
      <c r="J16" s="52"/>
    </row>
    <row r="18" spans="10:10" x14ac:dyDescent="0.2">
      <c r="J18"/>
    </row>
    <row r="19" spans="10:10" x14ac:dyDescent="0.2">
      <c r="J19"/>
    </row>
    <row r="20" spans="10:10" x14ac:dyDescent="0.2">
      <c r="J20"/>
    </row>
    <row r="21" spans="10:10" x14ac:dyDescent="0.2">
      <c r="J21"/>
    </row>
    <row r="22" spans="10:10" x14ac:dyDescent="0.2">
      <c r="J22"/>
    </row>
    <row r="23" spans="10:10" x14ac:dyDescent="0.2">
      <c r="J23"/>
    </row>
  </sheetData>
  <mergeCells count="6">
    <mergeCell ref="A16:J16"/>
    <mergeCell ref="B4:I4"/>
    <mergeCell ref="J2:J4"/>
    <mergeCell ref="A1:J1"/>
    <mergeCell ref="A2:A4"/>
    <mergeCell ref="B2:I2"/>
  </mergeCells>
  <pageMargins left="0.78740157480314965" right="0.78740157480314965" top="0.78740157480314965" bottom="0.78740157480314965" header="0" footer="0"/>
  <pageSetup paperSize="9" scale="75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U14"/>
  <sheetViews>
    <sheetView zoomScale="80" zoomScaleNormal="80" workbookViewId="0">
      <selection activeCell="B2" sqref="B2:B5"/>
    </sheetView>
  </sheetViews>
  <sheetFormatPr defaultRowHeight="12.75" x14ac:dyDescent="0.2"/>
  <cols>
    <col min="1" max="1" width="6.140625" customWidth="1"/>
    <col min="2" max="2" width="8.7109375" customWidth="1"/>
    <col min="3" max="3" width="9.85546875" customWidth="1"/>
    <col min="4" max="4" width="8.140625" customWidth="1"/>
    <col min="5" max="7" width="9.42578125" bestFit="1" customWidth="1"/>
    <col min="8" max="8" width="10.42578125" customWidth="1"/>
    <col min="9" max="9" width="8.7109375" customWidth="1"/>
    <col min="10" max="10" width="10.5703125" customWidth="1"/>
    <col min="11" max="11" width="10" customWidth="1"/>
    <col min="12" max="12" width="10.5703125" customWidth="1"/>
    <col min="13" max="13" width="9.85546875" customWidth="1"/>
    <col min="14" max="14" width="15" customWidth="1"/>
    <col min="15" max="15" width="10.140625" customWidth="1"/>
    <col min="16" max="18" width="12" customWidth="1"/>
    <col min="19" max="19" width="8" customWidth="1"/>
  </cols>
  <sheetData>
    <row r="1" spans="1:21" s="8" customFormat="1" ht="30" customHeight="1" x14ac:dyDescent="0.2">
      <c r="A1" s="48" t="s">
        <v>44</v>
      </c>
      <c r="B1" s="48"/>
      <c r="C1" s="48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</row>
    <row r="2" spans="1:21" ht="15.95" customHeight="1" x14ac:dyDescent="0.2">
      <c r="A2" s="53" t="s">
        <v>18</v>
      </c>
      <c r="B2" s="53" t="s">
        <v>2</v>
      </c>
      <c r="C2" s="53" t="s">
        <v>65</v>
      </c>
      <c r="D2" s="53"/>
      <c r="E2" s="53"/>
      <c r="F2" s="53"/>
      <c r="G2" s="53"/>
      <c r="H2" s="53"/>
      <c r="I2" s="53"/>
      <c r="J2" s="53"/>
      <c r="K2" s="53"/>
      <c r="L2" s="53"/>
      <c r="M2" s="53"/>
      <c r="N2" s="53"/>
      <c r="O2" s="53"/>
      <c r="P2" s="53"/>
      <c r="Q2" s="53"/>
      <c r="R2" s="53"/>
      <c r="S2" s="53"/>
    </row>
    <row r="3" spans="1:21" ht="15.95" customHeight="1" x14ac:dyDescent="0.2">
      <c r="A3" s="53"/>
      <c r="B3" s="53"/>
      <c r="C3" s="53" t="s">
        <v>55</v>
      </c>
      <c r="D3" s="53" t="s">
        <v>19</v>
      </c>
      <c r="E3" s="53"/>
      <c r="F3" s="53"/>
      <c r="G3" s="53"/>
      <c r="H3" s="53" t="s">
        <v>50</v>
      </c>
      <c r="I3" s="53" t="s">
        <v>23</v>
      </c>
      <c r="J3" s="53" t="s">
        <v>45</v>
      </c>
      <c r="K3" s="53" t="s">
        <v>46</v>
      </c>
      <c r="L3" s="53" t="s">
        <v>47</v>
      </c>
      <c r="M3" s="53" t="s">
        <v>85</v>
      </c>
      <c r="N3" s="53" t="s">
        <v>62</v>
      </c>
      <c r="O3" s="53" t="s">
        <v>60</v>
      </c>
      <c r="P3" s="53" t="s">
        <v>61</v>
      </c>
      <c r="Q3" s="53" t="s">
        <v>66</v>
      </c>
      <c r="R3" s="53" t="s">
        <v>63</v>
      </c>
      <c r="S3" s="53" t="s">
        <v>64</v>
      </c>
    </row>
    <row r="4" spans="1:21" ht="15.95" customHeight="1" x14ac:dyDescent="0.2">
      <c r="A4" s="53"/>
      <c r="B4" s="53"/>
      <c r="C4" s="53"/>
      <c r="D4" s="53" t="s">
        <v>20</v>
      </c>
      <c r="E4" s="53" t="s">
        <v>33</v>
      </c>
      <c r="F4" s="53"/>
      <c r="G4" s="53"/>
      <c r="H4" s="53"/>
      <c r="I4" s="53"/>
      <c r="J4" s="53"/>
      <c r="K4" s="53"/>
      <c r="L4" s="53"/>
      <c r="M4" s="53"/>
      <c r="N4" s="53"/>
      <c r="O4" s="53"/>
      <c r="P4" s="53"/>
      <c r="Q4" s="53"/>
      <c r="R4" s="53"/>
      <c r="S4" s="53"/>
    </row>
    <row r="5" spans="1:21" ht="45" customHeight="1" x14ac:dyDescent="0.2">
      <c r="A5" s="53"/>
      <c r="B5" s="53"/>
      <c r="C5" s="53"/>
      <c r="D5" s="53"/>
      <c r="E5" s="30" t="s">
        <v>22</v>
      </c>
      <c r="F5" s="30" t="s">
        <v>21</v>
      </c>
      <c r="G5" s="30" t="s">
        <v>34</v>
      </c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</row>
    <row r="6" spans="1:21" ht="20.100000000000001" customHeight="1" x14ac:dyDescent="0.2">
      <c r="A6" s="30" t="s">
        <v>25</v>
      </c>
      <c r="B6" s="26">
        <v>568</v>
      </c>
      <c r="C6" s="32">
        <v>13</v>
      </c>
      <c r="D6" s="32">
        <v>137</v>
      </c>
      <c r="E6" s="32">
        <v>68</v>
      </c>
      <c r="F6" s="32">
        <v>1</v>
      </c>
      <c r="G6" s="32">
        <v>21</v>
      </c>
      <c r="H6" s="32">
        <v>101</v>
      </c>
      <c r="I6" s="32">
        <v>39</v>
      </c>
      <c r="J6" s="32">
        <v>36</v>
      </c>
      <c r="K6" s="32">
        <v>36</v>
      </c>
      <c r="L6" s="32">
        <v>2</v>
      </c>
      <c r="M6" s="32">
        <v>13</v>
      </c>
      <c r="N6" s="32">
        <v>0</v>
      </c>
      <c r="O6" s="33">
        <v>20</v>
      </c>
      <c r="P6" s="33">
        <v>49</v>
      </c>
      <c r="Q6" s="33">
        <v>22</v>
      </c>
      <c r="R6" s="33">
        <v>13</v>
      </c>
      <c r="S6" s="32">
        <v>3</v>
      </c>
      <c r="U6" s="7"/>
    </row>
    <row r="7" spans="1:21" ht="20.100000000000001" customHeight="1" x14ac:dyDescent="0.2">
      <c r="A7" s="30" t="s">
        <v>26</v>
      </c>
      <c r="B7" s="26">
        <v>301</v>
      </c>
      <c r="C7" s="32">
        <v>8</v>
      </c>
      <c r="D7" s="32">
        <v>125</v>
      </c>
      <c r="E7" s="32">
        <v>76</v>
      </c>
      <c r="F7" s="32">
        <v>1</v>
      </c>
      <c r="G7" s="32">
        <v>1</v>
      </c>
      <c r="H7" s="32">
        <v>38</v>
      </c>
      <c r="I7" s="32">
        <v>0</v>
      </c>
      <c r="J7" s="32">
        <v>84</v>
      </c>
      <c r="K7" s="32">
        <v>1</v>
      </c>
      <c r="L7" s="32">
        <v>1</v>
      </c>
      <c r="M7" s="32">
        <v>6</v>
      </c>
      <c r="N7" s="32">
        <v>0</v>
      </c>
      <c r="O7" s="33">
        <v>1</v>
      </c>
      <c r="P7" s="33">
        <v>22</v>
      </c>
      <c r="Q7" s="33">
        <v>6</v>
      </c>
      <c r="R7" s="33">
        <v>0</v>
      </c>
      <c r="S7" s="32">
        <v>5</v>
      </c>
      <c r="U7" s="7"/>
    </row>
    <row r="8" spans="1:21" ht="20.100000000000001" customHeight="1" x14ac:dyDescent="0.2">
      <c r="A8" s="30" t="s">
        <v>27</v>
      </c>
      <c r="B8" s="26">
        <v>316</v>
      </c>
      <c r="C8" s="32">
        <v>2</v>
      </c>
      <c r="D8" s="32">
        <v>140</v>
      </c>
      <c r="E8" s="32">
        <v>137</v>
      </c>
      <c r="F8" s="32">
        <v>0</v>
      </c>
      <c r="G8" s="32">
        <v>2</v>
      </c>
      <c r="H8" s="32">
        <v>4</v>
      </c>
      <c r="I8" s="32">
        <v>10</v>
      </c>
      <c r="J8" s="32">
        <v>130</v>
      </c>
      <c r="K8" s="32">
        <v>3</v>
      </c>
      <c r="L8" s="32">
        <v>0</v>
      </c>
      <c r="M8" s="32">
        <v>1</v>
      </c>
      <c r="N8" s="32">
        <v>0</v>
      </c>
      <c r="O8" s="33">
        <v>0</v>
      </c>
      <c r="P8" s="33">
        <v>11</v>
      </c>
      <c r="Q8" s="33">
        <v>3</v>
      </c>
      <c r="R8" s="33">
        <v>0</v>
      </c>
      <c r="S8" s="32">
        <v>5</v>
      </c>
      <c r="U8" s="7"/>
    </row>
    <row r="9" spans="1:21" ht="20.100000000000001" customHeight="1" x14ac:dyDescent="0.2">
      <c r="A9" s="30" t="s">
        <v>28</v>
      </c>
      <c r="B9" s="26">
        <v>245</v>
      </c>
      <c r="C9" s="32">
        <v>7</v>
      </c>
      <c r="D9" s="32">
        <v>80</v>
      </c>
      <c r="E9" s="32">
        <v>77</v>
      </c>
      <c r="F9" s="32">
        <v>0</v>
      </c>
      <c r="G9" s="32">
        <v>1</v>
      </c>
      <c r="H9" s="32">
        <v>1</v>
      </c>
      <c r="I9" s="32">
        <v>1</v>
      </c>
      <c r="J9" s="32">
        <v>69</v>
      </c>
      <c r="K9" s="32">
        <v>3</v>
      </c>
      <c r="L9" s="32">
        <v>0</v>
      </c>
      <c r="M9" s="32">
        <v>0</v>
      </c>
      <c r="N9" s="32">
        <v>0</v>
      </c>
      <c r="O9" s="33">
        <v>1</v>
      </c>
      <c r="P9" s="33">
        <v>46</v>
      </c>
      <c r="Q9" s="33">
        <v>4</v>
      </c>
      <c r="R9" s="33">
        <v>0</v>
      </c>
      <c r="S9" s="32">
        <v>4</v>
      </c>
      <c r="U9" s="7"/>
    </row>
    <row r="10" spans="1:21" ht="20.100000000000001" customHeight="1" x14ac:dyDescent="0.2">
      <c r="A10" s="30" t="s">
        <v>29</v>
      </c>
      <c r="B10" s="26">
        <v>301</v>
      </c>
      <c r="C10" s="32">
        <v>6</v>
      </c>
      <c r="D10" s="32">
        <v>115</v>
      </c>
      <c r="E10" s="32">
        <v>86</v>
      </c>
      <c r="F10" s="32">
        <v>1</v>
      </c>
      <c r="G10" s="32">
        <v>12</v>
      </c>
      <c r="H10" s="32">
        <v>1</v>
      </c>
      <c r="I10" s="32">
        <v>8</v>
      </c>
      <c r="J10" s="32">
        <v>111</v>
      </c>
      <c r="K10" s="32">
        <v>4</v>
      </c>
      <c r="L10" s="32">
        <v>2</v>
      </c>
      <c r="M10" s="32">
        <v>2</v>
      </c>
      <c r="N10" s="32">
        <v>0</v>
      </c>
      <c r="O10" s="33">
        <v>0</v>
      </c>
      <c r="P10" s="33">
        <v>29</v>
      </c>
      <c r="Q10" s="33">
        <v>4</v>
      </c>
      <c r="R10" s="33">
        <v>0</v>
      </c>
      <c r="S10" s="32">
        <v>11</v>
      </c>
      <c r="U10" s="7"/>
    </row>
    <row r="11" spans="1:21" ht="20.100000000000001" customHeight="1" x14ac:dyDescent="0.2">
      <c r="A11" s="30" t="s">
        <v>30</v>
      </c>
      <c r="B11" s="26">
        <v>243</v>
      </c>
      <c r="C11" s="32">
        <v>4</v>
      </c>
      <c r="D11" s="32">
        <v>95</v>
      </c>
      <c r="E11" s="32">
        <v>71</v>
      </c>
      <c r="F11" s="32">
        <v>1</v>
      </c>
      <c r="G11" s="32">
        <v>6</v>
      </c>
      <c r="H11" s="32">
        <v>12</v>
      </c>
      <c r="I11" s="32">
        <v>4</v>
      </c>
      <c r="J11" s="32">
        <v>68</v>
      </c>
      <c r="K11" s="32">
        <v>9</v>
      </c>
      <c r="L11" s="32">
        <v>0</v>
      </c>
      <c r="M11" s="32">
        <v>2</v>
      </c>
      <c r="N11" s="32">
        <v>8</v>
      </c>
      <c r="O11" s="33">
        <v>2</v>
      </c>
      <c r="P11" s="33">
        <v>18</v>
      </c>
      <c r="Q11" s="33">
        <v>4</v>
      </c>
      <c r="R11" s="33">
        <v>2</v>
      </c>
      <c r="S11" s="32">
        <v>1</v>
      </c>
      <c r="U11" s="7"/>
    </row>
    <row r="12" spans="1:21" ht="20.100000000000001" customHeight="1" x14ac:dyDescent="0.2">
      <c r="A12" s="30" t="s">
        <v>31</v>
      </c>
      <c r="B12" s="26">
        <v>250</v>
      </c>
      <c r="C12" s="32">
        <v>1</v>
      </c>
      <c r="D12" s="32">
        <v>124</v>
      </c>
      <c r="E12" s="32">
        <v>99</v>
      </c>
      <c r="F12" s="32">
        <v>3</v>
      </c>
      <c r="G12" s="32">
        <v>4</v>
      </c>
      <c r="H12" s="32">
        <v>7</v>
      </c>
      <c r="I12" s="32">
        <v>0</v>
      </c>
      <c r="J12" s="32">
        <v>66</v>
      </c>
      <c r="K12" s="32">
        <v>3</v>
      </c>
      <c r="L12" s="32">
        <v>0</v>
      </c>
      <c r="M12" s="32">
        <v>0</v>
      </c>
      <c r="N12" s="32">
        <v>0</v>
      </c>
      <c r="O12" s="33">
        <v>0</v>
      </c>
      <c r="P12" s="33">
        <v>14</v>
      </c>
      <c r="Q12" s="33">
        <v>1</v>
      </c>
      <c r="R12" s="33">
        <v>1</v>
      </c>
      <c r="S12" s="32">
        <v>4</v>
      </c>
      <c r="U12" s="7"/>
    </row>
    <row r="13" spans="1:21" ht="20.100000000000001" customHeight="1" x14ac:dyDescent="0.2">
      <c r="A13" s="30" t="s">
        <v>32</v>
      </c>
      <c r="B13" s="26">
        <v>439</v>
      </c>
      <c r="C13" s="32">
        <v>7</v>
      </c>
      <c r="D13" s="32">
        <v>129</v>
      </c>
      <c r="E13" s="32">
        <v>109</v>
      </c>
      <c r="F13" s="32">
        <v>2</v>
      </c>
      <c r="G13" s="32">
        <v>4</v>
      </c>
      <c r="H13" s="32">
        <v>154</v>
      </c>
      <c r="I13" s="32">
        <v>2</v>
      </c>
      <c r="J13" s="32">
        <v>60</v>
      </c>
      <c r="K13" s="32">
        <v>7</v>
      </c>
      <c r="L13" s="32">
        <v>0</v>
      </c>
      <c r="M13" s="32">
        <v>1</v>
      </c>
      <c r="N13" s="32">
        <v>0</v>
      </c>
      <c r="O13" s="33">
        <v>0</v>
      </c>
      <c r="P13" s="33">
        <v>12</v>
      </c>
      <c r="Q13" s="33">
        <v>2</v>
      </c>
      <c r="R13" s="33">
        <v>2</v>
      </c>
      <c r="S13" s="32">
        <v>18</v>
      </c>
      <c r="U13" s="7"/>
    </row>
    <row r="14" spans="1:21" ht="24" customHeight="1" x14ac:dyDescent="0.2">
      <c r="A14" s="31" t="s">
        <v>0</v>
      </c>
      <c r="B14" s="27">
        <v>2663</v>
      </c>
      <c r="C14" s="27">
        <v>48</v>
      </c>
      <c r="D14" s="27">
        <v>945</v>
      </c>
      <c r="E14" s="27">
        <v>723</v>
      </c>
      <c r="F14" s="27">
        <v>9</v>
      </c>
      <c r="G14" s="27">
        <v>51</v>
      </c>
      <c r="H14" s="27">
        <v>318</v>
      </c>
      <c r="I14" s="27">
        <v>64</v>
      </c>
      <c r="J14" s="27">
        <v>624</v>
      </c>
      <c r="K14" s="27">
        <v>66</v>
      </c>
      <c r="L14" s="27">
        <v>5</v>
      </c>
      <c r="M14" s="27">
        <v>25</v>
      </c>
      <c r="N14" s="27">
        <v>8</v>
      </c>
      <c r="O14" s="27">
        <v>24</v>
      </c>
      <c r="P14" s="27">
        <v>201</v>
      </c>
      <c r="Q14" s="27">
        <v>46</v>
      </c>
      <c r="R14" s="27">
        <v>18</v>
      </c>
      <c r="S14" s="27">
        <v>51</v>
      </c>
      <c r="U14" s="7"/>
    </row>
  </sheetData>
  <mergeCells count="20">
    <mergeCell ref="I3:I5"/>
    <mergeCell ref="A2:A5"/>
    <mergeCell ref="O3:O5"/>
    <mergeCell ref="P3:P5"/>
    <mergeCell ref="R3:R5"/>
    <mergeCell ref="Q3:Q5"/>
    <mergeCell ref="D3:G3"/>
    <mergeCell ref="K3:K5"/>
    <mergeCell ref="A1:S1"/>
    <mergeCell ref="S3:S5"/>
    <mergeCell ref="L3:L5"/>
    <mergeCell ref="M3:M5"/>
    <mergeCell ref="C3:C5"/>
    <mergeCell ref="N3:N5"/>
    <mergeCell ref="E4:G4"/>
    <mergeCell ref="D4:D5"/>
    <mergeCell ref="J3:J5"/>
    <mergeCell ref="C2:S2"/>
    <mergeCell ref="B2:B5"/>
    <mergeCell ref="H3:H5"/>
  </mergeCells>
  <phoneticPr fontId="1" type="noConversion"/>
  <printOptions horizontalCentered="1"/>
  <pageMargins left="0.78740157480314965" right="0.78740157480314965" top="0.78740157480314965" bottom="0.78740157480314965" header="0.51181102362204722" footer="0.51181102362204722"/>
  <pageSetup paperSize="9" scale="69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6">
    <tabColor rgb="FF00B050"/>
    <pageSetUpPr fitToPage="1"/>
  </sheetPr>
  <dimension ref="A1:R14"/>
  <sheetViews>
    <sheetView showGridLines="0" zoomScale="80" zoomScaleNormal="80" zoomScaleSheetLayoutView="100" workbookViewId="0">
      <selection sqref="A1:O1"/>
    </sheetView>
  </sheetViews>
  <sheetFormatPr defaultRowHeight="12.75" x14ac:dyDescent="0.2"/>
  <cols>
    <col min="1" max="1" width="50.7109375" customWidth="1"/>
    <col min="2" max="2" width="9.85546875" customWidth="1"/>
    <col min="3" max="3" width="11.5703125" customWidth="1"/>
    <col min="4" max="6" width="8.7109375" customWidth="1"/>
    <col min="7" max="7" width="7.7109375" customWidth="1"/>
    <col min="8" max="8" width="8.7109375" customWidth="1"/>
    <col min="9" max="9" width="7.7109375" customWidth="1"/>
    <col min="10" max="10" width="8.7109375" customWidth="1"/>
    <col min="11" max="11" width="8.28515625" bestFit="1" customWidth="1"/>
    <col min="12" max="12" width="8.7109375" customWidth="1"/>
    <col min="13" max="13" width="8.28515625" bestFit="1" customWidth="1"/>
    <col min="14" max="14" width="8.7109375" customWidth="1"/>
    <col min="15" max="15" width="13.5703125" customWidth="1"/>
  </cols>
  <sheetData>
    <row r="1" spans="1:18" ht="30" customHeight="1" x14ac:dyDescent="0.2">
      <c r="A1" s="48" t="s">
        <v>87</v>
      </c>
      <c r="B1" s="48"/>
      <c r="C1" s="48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</row>
    <row r="2" spans="1:18" ht="16.5" customHeight="1" x14ac:dyDescent="0.2">
      <c r="A2" s="53" t="s">
        <v>76</v>
      </c>
      <c r="B2" s="53" t="s">
        <v>10</v>
      </c>
      <c r="C2" s="53" t="s">
        <v>11</v>
      </c>
      <c r="D2" s="53"/>
      <c r="E2" s="53"/>
      <c r="F2" s="53"/>
      <c r="G2" s="53"/>
      <c r="H2" s="53"/>
      <c r="I2" s="53"/>
      <c r="J2" s="53"/>
      <c r="K2" s="53"/>
      <c r="L2" s="53"/>
      <c r="M2" s="53"/>
      <c r="N2" s="53"/>
      <c r="O2" s="53" t="s">
        <v>75</v>
      </c>
    </row>
    <row r="3" spans="1:18" ht="42" customHeight="1" x14ac:dyDescent="0.2">
      <c r="A3" s="53"/>
      <c r="B3" s="53"/>
      <c r="C3" s="53" t="s">
        <v>12</v>
      </c>
      <c r="D3" s="53"/>
      <c r="E3" s="53" t="s">
        <v>13</v>
      </c>
      <c r="F3" s="53"/>
      <c r="G3" s="53" t="s">
        <v>35</v>
      </c>
      <c r="H3" s="53"/>
      <c r="I3" s="53" t="s">
        <v>14</v>
      </c>
      <c r="J3" s="53"/>
      <c r="K3" s="53" t="s">
        <v>49</v>
      </c>
      <c r="L3" s="53"/>
      <c r="M3" s="53" t="s">
        <v>15</v>
      </c>
      <c r="N3" s="53"/>
      <c r="O3" s="53"/>
    </row>
    <row r="4" spans="1:18" ht="27" customHeight="1" x14ac:dyDescent="0.2">
      <c r="A4" s="53"/>
      <c r="B4" s="53"/>
      <c r="C4" s="34" t="s">
        <v>16</v>
      </c>
      <c r="D4" s="34" t="s">
        <v>17</v>
      </c>
      <c r="E4" s="34" t="s">
        <v>16</v>
      </c>
      <c r="F4" s="34" t="s">
        <v>17</v>
      </c>
      <c r="G4" s="34" t="s">
        <v>16</v>
      </c>
      <c r="H4" s="34" t="s">
        <v>17</v>
      </c>
      <c r="I4" s="34" t="s">
        <v>16</v>
      </c>
      <c r="J4" s="34" t="s">
        <v>17</v>
      </c>
      <c r="K4" s="34" t="s">
        <v>16</v>
      </c>
      <c r="L4" s="34" t="s">
        <v>17</v>
      </c>
      <c r="M4" s="34" t="s">
        <v>16</v>
      </c>
      <c r="N4" s="34" t="s">
        <v>17</v>
      </c>
      <c r="O4" s="53"/>
      <c r="P4" s="12"/>
    </row>
    <row r="5" spans="1:18" ht="32.1" customHeight="1" x14ac:dyDescent="0.2">
      <c r="A5" s="25" t="s">
        <v>41</v>
      </c>
      <c r="B5" s="26">
        <v>2612</v>
      </c>
      <c r="C5" s="26">
        <v>29</v>
      </c>
      <c r="D5" s="35">
        <f>C5/O5*100</f>
        <v>0.95551894563426687</v>
      </c>
      <c r="E5" s="26">
        <v>4</v>
      </c>
      <c r="F5" s="35">
        <f>E5/O5*100</f>
        <v>0.13179571663920922</v>
      </c>
      <c r="G5" s="26">
        <v>1213</v>
      </c>
      <c r="H5" s="35">
        <f>G5/$O5*100</f>
        <v>39.967051070840199</v>
      </c>
      <c r="I5" s="26">
        <v>1769</v>
      </c>
      <c r="J5" s="35">
        <f>I5/$O5*100</f>
        <v>58.286655683690277</v>
      </c>
      <c r="K5" s="26">
        <v>20</v>
      </c>
      <c r="L5" s="35">
        <f>K5/$O5*100</f>
        <v>0.65897858319604619</v>
      </c>
      <c r="M5" s="26">
        <v>0</v>
      </c>
      <c r="N5" s="35">
        <f>M5/$O5*100</f>
        <v>0</v>
      </c>
      <c r="O5" s="26">
        <v>3035</v>
      </c>
      <c r="P5" s="7"/>
      <c r="Q5" s="7"/>
      <c r="R5" s="7"/>
    </row>
    <row r="6" spans="1:18" ht="32.1" customHeight="1" x14ac:dyDescent="0.2">
      <c r="A6" s="25" t="s">
        <v>24</v>
      </c>
      <c r="B6" s="26">
        <v>51</v>
      </c>
      <c r="C6" s="26">
        <v>0</v>
      </c>
      <c r="D6" s="35">
        <f t="shared" ref="D6:D14" si="0">C6/O6*100</f>
        <v>0</v>
      </c>
      <c r="E6" s="26">
        <v>0</v>
      </c>
      <c r="F6" s="35">
        <f t="shared" ref="F6:F14" si="1">E6/O6*100</f>
        <v>0</v>
      </c>
      <c r="G6" s="26">
        <v>19</v>
      </c>
      <c r="H6" s="35">
        <f t="shared" ref="H6:H14" si="2">G6/$O6*100</f>
        <v>35.849056603773583</v>
      </c>
      <c r="I6" s="26">
        <v>34</v>
      </c>
      <c r="J6" s="35">
        <f t="shared" ref="J6:J14" si="3">I6/$O6*100</f>
        <v>64.15094339622641</v>
      </c>
      <c r="K6" s="26">
        <v>0</v>
      </c>
      <c r="L6" s="35">
        <f t="shared" ref="L6:L14" si="4">K6/$O6*100</f>
        <v>0</v>
      </c>
      <c r="M6" s="26">
        <v>0</v>
      </c>
      <c r="N6" s="35">
        <f t="shared" ref="N6:N13" si="5">M6/$O6*100</f>
        <v>0</v>
      </c>
      <c r="O6" s="26">
        <v>53</v>
      </c>
      <c r="P6" s="7"/>
      <c r="Q6" s="7"/>
      <c r="R6" s="7"/>
    </row>
    <row r="7" spans="1:18" ht="32.1" customHeight="1" x14ac:dyDescent="0.2">
      <c r="A7" s="25" t="s">
        <v>48</v>
      </c>
      <c r="B7" s="26">
        <v>93</v>
      </c>
      <c r="C7" s="26">
        <v>0</v>
      </c>
      <c r="D7" s="35">
        <f t="shared" si="0"/>
        <v>0</v>
      </c>
      <c r="E7" s="26">
        <v>0</v>
      </c>
      <c r="F7" s="35">
        <f t="shared" si="1"/>
        <v>0</v>
      </c>
      <c r="G7" s="26">
        <v>35</v>
      </c>
      <c r="H7" s="35">
        <f t="shared" si="2"/>
        <v>20.467836257309941</v>
      </c>
      <c r="I7" s="26">
        <v>5</v>
      </c>
      <c r="J7" s="35">
        <f t="shared" si="3"/>
        <v>2.9239766081871341</v>
      </c>
      <c r="K7" s="26">
        <v>131</v>
      </c>
      <c r="L7" s="35">
        <f t="shared" si="4"/>
        <v>76.608187134502927</v>
      </c>
      <c r="M7" s="26">
        <v>0</v>
      </c>
      <c r="N7" s="35">
        <f t="shared" si="5"/>
        <v>0</v>
      </c>
      <c r="O7" s="26">
        <v>171</v>
      </c>
      <c r="P7" s="7"/>
      <c r="Q7" s="7"/>
      <c r="R7" s="7"/>
    </row>
    <row r="8" spans="1:18" ht="32.1" customHeight="1" x14ac:dyDescent="0.2">
      <c r="A8" s="25" t="s">
        <v>42</v>
      </c>
      <c r="B8" s="26">
        <v>13</v>
      </c>
      <c r="C8" s="26">
        <v>7</v>
      </c>
      <c r="D8" s="35">
        <f t="shared" si="0"/>
        <v>43.75</v>
      </c>
      <c r="E8" s="26">
        <v>0</v>
      </c>
      <c r="F8" s="35">
        <f t="shared" si="1"/>
        <v>0</v>
      </c>
      <c r="G8" s="26">
        <v>0</v>
      </c>
      <c r="H8" s="35">
        <f t="shared" si="2"/>
        <v>0</v>
      </c>
      <c r="I8" s="26">
        <v>9</v>
      </c>
      <c r="J8" s="35">
        <f t="shared" si="3"/>
        <v>56.25</v>
      </c>
      <c r="K8" s="26">
        <v>0</v>
      </c>
      <c r="L8" s="35">
        <f t="shared" si="4"/>
        <v>0</v>
      </c>
      <c r="M8" s="26">
        <v>0</v>
      </c>
      <c r="N8" s="35">
        <f t="shared" si="5"/>
        <v>0</v>
      </c>
      <c r="O8" s="26">
        <v>16</v>
      </c>
      <c r="P8" s="7"/>
      <c r="Q8" s="7"/>
      <c r="R8" s="7"/>
    </row>
    <row r="9" spans="1:18" ht="32.1" customHeight="1" x14ac:dyDescent="0.2">
      <c r="A9" s="25" t="s">
        <v>43</v>
      </c>
      <c r="B9" s="26">
        <v>15</v>
      </c>
      <c r="C9" s="26">
        <v>2</v>
      </c>
      <c r="D9" s="35">
        <f t="shared" si="0"/>
        <v>10.526315789473683</v>
      </c>
      <c r="E9" s="26">
        <v>0</v>
      </c>
      <c r="F9" s="35">
        <f t="shared" si="1"/>
        <v>0</v>
      </c>
      <c r="G9" s="26">
        <v>0</v>
      </c>
      <c r="H9" s="35">
        <f t="shared" si="2"/>
        <v>0</v>
      </c>
      <c r="I9" s="26">
        <v>17</v>
      </c>
      <c r="J9" s="35">
        <f t="shared" si="3"/>
        <v>89.473684210526315</v>
      </c>
      <c r="K9" s="26">
        <v>0</v>
      </c>
      <c r="L9" s="35">
        <f t="shared" si="4"/>
        <v>0</v>
      </c>
      <c r="M9" s="26">
        <v>0</v>
      </c>
      <c r="N9" s="35">
        <f t="shared" si="5"/>
        <v>0</v>
      </c>
      <c r="O9" s="26">
        <v>19</v>
      </c>
      <c r="P9" s="7"/>
      <c r="Q9" s="7"/>
      <c r="R9" s="7"/>
    </row>
    <row r="10" spans="1:18" ht="32.1" customHeight="1" x14ac:dyDescent="0.2">
      <c r="A10" s="25" t="s">
        <v>40</v>
      </c>
      <c r="B10" s="26">
        <v>2</v>
      </c>
      <c r="C10" s="26">
        <v>0</v>
      </c>
      <c r="D10" s="35">
        <f t="shared" si="0"/>
        <v>0</v>
      </c>
      <c r="E10" s="26">
        <v>0</v>
      </c>
      <c r="F10" s="35">
        <f t="shared" si="1"/>
        <v>0</v>
      </c>
      <c r="G10" s="26">
        <v>0</v>
      </c>
      <c r="H10" s="35">
        <f t="shared" si="2"/>
        <v>0</v>
      </c>
      <c r="I10" s="26">
        <v>2</v>
      </c>
      <c r="J10" s="35">
        <f t="shared" si="3"/>
        <v>100</v>
      </c>
      <c r="K10" s="26">
        <v>0</v>
      </c>
      <c r="L10" s="35">
        <f t="shared" si="4"/>
        <v>0</v>
      </c>
      <c r="M10" s="26">
        <v>0</v>
      </c>
      <c r="N10" s="35">
        <f t="shared" si="5"/>
        <v>0</v>
      </c>
      <c r="O10" s="26">
        <v>2</v>
      </c>
      <c r="P10" s="7"/>
      <c r="Q10" s="7"/>
      <c r="R10" s="7"/>
    </row>
    <row r="11" spans="1:18" ht="32.1" customHeight="1" x14ac:dyDescent="0.2">
      <c r="A11" s="25" t="s">
        <v>57</v>
      </c>
      <c r="B11" s="26">
        <v>2</v>
      </c>
      <c r="C11" s="26">
        <v>2</v>
      </c>
      <c r="D11" s="35">
        <f t="shared" si="0"/>
        <v>100</v>
      </c>
      <c r="E11" s="26">
        <v>0</v>
      </c>
      <c r="F11" s="35">
        <f t="shared" si="1"/>
        <v>0</v>
      </c>
      <c r="G11" s="26">
        <v>0</v>
      </c>
      <c r="H11" s="35">
        <f t="shared" si="2"/>
        <v>0</v>
      </c>
      <c r="I11" s="26">
        <v>0</v>
      </c>
      <c r="J11" s="35">
        <f t="shared" si="3"/>
        <v>0</v>
      </c>
      <c r="K11" s="26">
        <v>0</v>
      </c>
      <c r="L11" s="35">
        <f t="shared" si="4"/>
        <v>0</v>
      </c>
      <c r="M11" s="26">
        <v>0</v>
      </c>
      <c r="N11" s="35">
        <f t="shared" si="5"/>
        <v>0</v>
      </c>
      <c r="O11" s="26">
        <v>2</v>
      </c>
      <c r="P11" s="7"/>
      <c r="Q11" s="7"/>
      <c r="R11" s="7"/>
    </row>
    <row r="12" spans="1:18" ht="32.1" customHeight="1" x14ac:dyDescent="0.2">
      <c r="A12" s="25" t="s">
        <v>58</v>
      </c>
      <c r="B12" s="26">
        <v>2</v>
      </c>
      <c r="C12" s="26">
        <v>2</v>
      </c>
      <c r="D12" s="35">
        <f t="shared" si="0"/>
        <v>100</v>
      </c>
      <c r="E12" s="26">
        <v>0</v>
      </c>
      <c r="F12" s="35">
        <f t="shared" si="1"/>
        <v>0</v>
      </c>
      <c r="G12" s="26">
        <v>0</v>
      </c>
      <c r="H12" s="35">
        <f t="shared" si="2"/>
        <v>0</v>
      </c>
      <c r="I12" s="26">
        <v>0</v>
      </c>
      <c r="J12" s="35">
        <f t="shared" si="3"/>
        <v>0</v>
      </c>
      <c r="K12" s="26">
        <v>0</v>
      </c>
      <c r="L12" s="35">
        <f t="shared" si="4"/>
        <v>0</v>
      </c>
      <c r="M12" s="26">
        <v>0</v>
      </c>
      <c r="N12" s="35">
        <f t="shared" si="5"/>
        <v>0</v>
      </c>
      <c r="O12" s="26">
        <v>2</v>
      </c>
      <c r="P12" s="7"/>
      <c r="Q12" s="7"/>
    </row>
    <row r="13" spans="1:18" s="1" customFormat="1" ht="30" customHeight="1" x14ac:dyDescent="0.2">
      <c r="A13" s="25" t="s">
        <v>91</v>
      </c>
      <c r="B13" s="26">
        <v>1</v>
      </c>
      <c r="C13" s="26">
        <v>0</v>
      </c>
      <c r="D13" s="26">
        <f t="shared" si="0"/>
        <v>0</v>
      </c>
      <c r="E13" s="26">
        <v>0</v>
      </c>
      <c r="F13" s="26">
        <f t="shared" si="1"/>
        <v>0</v>
      </c>
      <c r="G13" s="26">
        <v>1</v>
      </c>
      <c r="H13" s="35">
        <f t="shared" si="2"/>
        <v>100</v>
      </c>
      <c r="I13" s="26">
        <v>0</v>
      </c>
      <c r="J13" s="35">
        <f t="shared" si="3"/>
        <v>0</v>
      </c>
      <c r="K13" s="26">
        <v>0</v>
      </c>
      <c r="L13" s="35">
        <f t="shared" si="4"/>
        <v>0</v>
      </c>
      <c r="M13" s="26">
        <v>0</v>
      </c>
      <c r="N13" s="35">
        <f t="shared" si="5"/>
        <v>0</v>
      </c>
      <c r="O13" s="26">
        <v>1</v>
      </c>
      <c r="P13" s="7"/>
    </row>
    <row r="14" spans="1:18" ht="33" customHeight="1" x14ac:dyDescent="0.2">
      <c r="A14" s="29" t="s">
        <v>1</v>
      </c>
      <c r="B14" s="27">
        <v>2791</v>
      </c>
      <c r="C14" s="27">
        <v>42</v>
      </c>
      <c r="D14" s="36">
        <f t="shared" si="0"/>
        <v>1.2723417146319298</v>
      </c>
      <c r="E14" s="27">
        <v>4</v>
      </c>
      <c r="F14" s="36">
        <f t="shared" si="1"/>
        <v>0.12117540139351711</v>
      </c>
      <c r="G14" s="27">
        <v>1268</v>
      </c>
      <c r="H14" s="36">
        <f t="shared" si="2"/>
        <v>38.412602241744928</v>
      </c>
      <c r="I14" s="27">
        <v>1836</v>
      </c>
      <c r="J14" s="36">
        <f t="shared" si="3"/>
        <v>55.619509239624357</v>
      </c>
      <c r="K14" s="27">
        <v>151</v>
      </c>
      <c r="L14" s="36">
        <f t="shared" si="4"/>
        <v>4.5743714026052711</v>
      </c>
      <c r="M14" s="27">
        <v>0</v>
      </c>
      <c r="N14" s="36">
        <f>M14/$O14*100</f>
        <v>0</v>
      </c>
      <c r="O14" s="27">
        <v>3301</v>
      </c>
      <c r="P14" s="7"/>
    </row>
  </sheetData>
  <mergeCells count="11">
    <mergeCell ref="G3:H3"/>
    <mergeCell ref="M3:N3"/>
    <mergeCell ref="I3:J3"/>
    <mergeCell ref="K3:L3"/>
    <mergeCell ref="A1:O1"/>
    <mergeCell ref="A2:A4"/>
    <mergeCell ref="C2:N2"/>
    <mergeCell ref="C3:D3"/>
    <mergeCell ref="E3:F3"/>
    <mergeCell ref="O2:O4"/>
    <mergeCell ref="B2:B4"/>
  </mergeCells>
  <phoneticPr fontId="1" type="noConversion"/>
  <printOptions horizontalCentered="1"/>
  <pageMargins left="0.78740157480314965" right="0.78740157480314965" top="0.78740157480314965" bottom="0.78740157480314965" header="0.51181102362204722" footer="0.51181102362204722"/>
  <pageSetup paperSize="9" scale="73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5">
    <tabColor rgb="FF00B050"/>
    <pageSetUpPr fitToPage="1"/>
  </sheetPr>
  <dimension ref="A1:O16"/>
  <sheetViews>
    <sheetView showGridLines="0" zoomScale="80" zoomScaleNormal="80" zoomScaleSheetLayoutView="100" workbookViewId="0">
      <selection sqref="A1:I1"/>
    </sheetView>
  </sheetViews>
  <sheetFormatPr defaultRowHeight="12.75" x14ac:dyDescent="0.2"/>
  <cols>
    <col min="1" max="1" width="50.7109375" customWidth="1"/>
    <col min="2" max="2" width="11.7109375" customWidth="1"/>
    <col min="3" max="8" width="14.5703125" customWidth="1"/>
    <col min="9" max="9" width="13.5703125" customWidth="1"/>
    <col min="10" max="10" width="11.5703125" bestFit="1" customWidth="1"/>
  </cols>
  <sheetData>
    <row r="1" spans="1:15" ht="30" customHeight="1" x14ac:dyDescent="0.2">
      <c r="A1" s="48" t="s">
        <v>83</v>
      </c>
      <c r="B1" s="48"/>
      <c r="C1" s="48"/>
      <c r="D1" s="48"/>
      <c r="E1" s="48"/>
      <c r="F1" s="48"/>
      <c r="G1" s="48"/>
      <c r="H1" s="48"/>
      <c r="I1" s="48"/>
      <c r="J1" s="1"/>
      <c r="K1" s="1"/>
      <c r="L1" s="1"/>
    </row>
    <row r="2" spans="1:15" ht="24.75" customHeight="1" x14ac:dyDescent="0.2">
      <c r="A2" s="53" t="s">
        <v>76</v>
      </c>
      <c r="B2" s="53" t="s">
        <v>59</v>
      </c>
      <c r="C2" s="53" t="s">
        <v>3</v>
      </c>
      <c r="D2" s="53"/>
      <c r="E2" s="53"/>
      <c r="F2" s="53"/>
      <c r="G2" s="53"/>
      <c r="H2" s="53"/>
      <c r="I2" s="54" t="s">
        <v>4</v>
      </c>
      <c r="J2" s="2"/>
      <c r="K2" s="2"/>
      <c r="L2" s="2"/>
    </row>
    <row r="3" spans="1:15" ht="27.75" customHeight="1" x14ac:dyDescent="0.2">
      <c r="A3" s="53"/>
      <c r="B3" s="53"/>
      <c r="C3" s="34" t="s">
        <v>5</v>
      </c>
      <c r="D3" s="34" t="s">
        <v>6</v>
      </c>
      <c r="E3" s="34" t="s">
        <v>7</v>
      </c>
      <c r="F3" s="34" t="s">
        <v>90</v>
      </c>
      <c r="G3" s="34" t="s">
        <v>8</v>
      </c>
      <c r="H3" s="34" t="s">
        <v>9</v>
      </c>
      <c r="I3" s="54"/>
      <c r="L3" s="2"/>
    </row>
    <row r="4" spans="1:15" ht="30" customHeight="1" x14ac:dyDescent="0.2">
      <c r="A4" s="25" t="s">
        <v>41</v>
      </c>
      <c r="B4" s="26">
        <v>2612</v>
      </c>
      <c r="C4" s="26">
        <v>153</v>
      </c>
      <c r="D4" s="26">
        <v>51</v>
      </c>
      <c r="E4" s="26">
        <v>169</v>
      </c>
      <c r="F4" s="26">
        <v>626</v>
      </c>
      <c r="G4" s="26">
        <v>1101</v>
      </c>
      <c r="H4" s="26">
        <v>512</v>
      </c>
      <c r="I4" s="37">
        <v>17.05</v>
      </c>
      <c r="J4" s="7"/>
      <c r="L4" s="3"/>
    </row>
    <row r="5" spans="1:15" ht="30" customHeight="1" x14ac:dyDescent="0.2">
      <c r="A5" s="25" t="s">
        <v>24</v>
      </c>
      <c r="B5" s="26">
        <v>51</v>
      </c>
      <c r="C5" s="26">
        <v>0</v>
      </c>
      <c r="D5" s="26">
        <v>1</v>
      </c>
      <c r="E5" s="26">
        <v>0</v>
      </c>
      <c r="F5" s="26">
        <v>15</v>
      </c>
      <c r="G5" s="26">
        <v>24</v>
      </c>
      <c r="H5" s="26">
        <v>11</v>
      </c>
      <c r="I5" s="37">
        <v>18.82</v>
      </c>
      <c r="J5" s="7"/>
      <c r="L5" s="3"/>
    </row>
    <row r="6" spans="1:15" ht="30" customHeight="1" x14ac:dyDescent="0.2">
      <c r="A6" s="25" t="s">
        <v>48</v>
      </c>
      <c r="B6" s="26">
        <v>93</v>
      </c>
      <c r="C6" s="26">
        <v>0</v>
      </c>
      <c r="D6" s="26">
        <v>0</v>
      </c>
      <c r="E6" s="26">
        <v>0</v>
      </c>
      <c r="F6" s="26">
        <v>9</v>
      </c>
      <c r="G6" s="26">
        <v>2</v>
      </c>
      <c r="H6" s="26">
        <v>82</v>
      </c>
      <c r="I6" s="37">
        <v>54.57</v>
      </c>
      <c r="J6" s="38"/>
      <c r="L6" s="4"/>
    </row>
    <row r="7" spans="1:15" ht="30" customHeight="1" x14ac:dyDescent="0.2">
      <c r="A7" s="25" t="s">
        <v>42</v>
      </c>
      <c r="B7" s="26">
        <v>13</v>
      </c>
      <c r="C7" s="26">
        <v>0</v>
      </c>
      <c r="D7" s="26">
        <v>1</v>
      </c>
      <c r="E7" s="26">
        <v>1</v>
      </c>
      <c r="F7" s="26">
        <v>7</v>
      </c>
      <c r="G7" s="26">
        <v>1</v>
      </c>
      <c r="H7" s="26">
        <v>3</v>
      </c>
      <c r="I7" s="37">
        <v>13.77</v>
      </c>
      <c r="J7" s="7"/>
      <c r="L7" s="4"/>
    </row>
    <row r="8" spans="1:15" ht="30" customHeight="1" x14ac:dyDescent="0.2">
      <c r="A8" s="25" t="s">
        <v>43</v>
      </c>
      <c r="B8" s="26">
        <v>15</v>
      </c>
      <c r="C8" s="26">
        <v>0</v>
      </c>
      <c r="D8" s="26">
        <v>0</v>
      </c>
      <c r="E8" s="26">
        <v>3</v>
      </c>
      <c r="F8" s="26">
        <v>10</v>
      </c>
      <c r="G8" s="26">
        <v>0</v>
      </c>
      <c r="H8" s="26">
        <v>2</v>
      </c>
      <c r="I8" s="37">
        <v>10.73</v>
      </c>
      <c r="J8" s="7"/>
      <c r="L8" s="4"/>
      <c r="M8" s="8"/>
    </row>
    <row r="9" spans="1:15" ht="30" customHeight="1" x14ac:dyDescent="0.2">
      <c r="A9" s="25" t="s">
        <v>40</v>
      </c>
      <c r="B9" s="26">
        <v>2</v>
      </c>
      <c r="C9" s="26">
        <v>0</v>
      </c>
      <c r="D9" s="26">
        <v>0</v>
      </c>
      <c r="E9" s="26">
        <v>1</v>
      </c>
      <c r="F9" s="26">
        <v>0</v>
      </c>
      <c r="G9" s="26">
        <v>0</v>
      </c>
      <c r="H9" s="26">
        <v>1</v>
      </c>
      <c r="I9" s="37">
        <v>19.420000000000002</v>
      </c>
      <c r="J9" s="7"/>
      <c r="L9" s="9"/>
      <c r="M9" s="10"/>
    </row>
    <row r="10" spans="1:15" ht="30" customHeight="1" x14ac:dyDescent="0.2">
      <c r="A10" s="25" t="s">
        <v>57</v>
      </c>
      <c r="B10" s="26">
        <v>2</v>
      </c>
      <c r="C10" s="26">
        <v>2</v>
      </c>
      <c r="D10" s="26">
        <v>0</v>
      </c>
      <c r="E10" s="26">
        <v>0</v>
      </c>
      <c r="F10" s="26">
        <v>0</v>
      </c>
      <c r="G10" s="26">
        <v>0</v>
      </c>
      <c r="H10" s="26">
        <v>0</v>
      </c>
      <c r="I10" s="37">
        <v>0.16</v>
      </c>
      <c r="J10" s="7"/>
      <c r="L10" s="4"/>
    </row>
    <row r="11" spans="1:15" ht="30" customHeight="1" x14ac:dyDescent="0.2">
      <c r="A11" s="25" t="s">
        <v>58</v>
      </c>
      <c r="B11" s="26">
        <v>2</v>
      </c>
      <c r="C11" s="26">
        <v>0</v>
      </c>
      <c r="D11" s="26">
        <v>0</v>
      </c>
      <c r="E11" s="26">
        <v>0</v>
      </c>
      <c r="F11" s="26">
        <v>2</v>
      </c>
      <c r="G11" s="26">
        <v>0</v>
      </c>
      <c r="H11" s="26">
        <v>0</v>
      </c>
      <c r="I11" s="37">
        <v>7.44</v>
      </c>
      <c r="J11" s="7"/>
      <c r="L11" s="5"/>
    </row>
    <row r="12" spans="1:15" s="1" customFormat="1" ht="30" customHeight="1" x14ac:dyDescent="0.2">
      <c r="A12" s="25" t="s">
        <v>91</v>
      </c>
      <c r="B12" s="26">
        <v>1</v>
      </c>
      <c r="C12" s="26">
        <v>0</v>
      </c>
      <c r="D12" s="26">
        <v>0</v>
      </c>
      <c r="E12" s="26">
        <v>0</v>
      </c>
      <c r="F12" s="26">
        <v>0</v>
      </c>
      <c r="G12" s="26">
        <v>0</v>
      </c>
      <c r="H12" s="39">
        <v>1</v>
      </c>
      <c r="I12" s="37">
        <v>52.3</v>
      </c>
      <c r="J12" s="7"/>
      <c r="K12"/>
      <c r="L12" s="5"/>
      <c r="M12"/>
      <c r="N12"/>
      <c r="O12"/>
    </row>
    <row r="13" spans="1:15" ht="30" customHeight="1" x14ac:dyDescent="0.2">
      <c r="A13" s="29" t="s">
        <v>1</v>
      </c>
      <c r="B13" s="27">
        <v>2791</v>
      </c>
      <c r="C13" s="27">
        <v>155</v>
      </c>
      <c r="D13" s="27">
        <v>53</v>
      </c>
      <c r="E13" s="27">
        <v>174</v>
      </c>
      <c r="F13" s="27">
        <v>669</v>
      </c>
      <c r="G13" s="27">
        <v>1128</v>
      </c>
      <c r="H13" s="27">
        <v>612</v>
      </c>
      <c r="I13" s="37">
        <v>18.28</v>
      </c>
      <c r="J13" s="5"/>
      <c r="K13" s="5"/>
      <c r="L13" s="5"/>
    </row>
    <row r="15" spans="1:15" x14ac:dyDescent="0.2">
      <c r="J15" s="42"/>
    </row>
    <row r="16" spans="1:15" x14ac:dyDescent="0.2">
      <c r="B16" s="7"/>
      <c r="C16" s="7"/>
      <c r="D16" s="7"/>
      <c r="E16" s="7"/>
      <c r="F16" s="7"/>
      <c r="G16" s="7"/>
      <c r="H16" s="7"/>
      <c r="I16" s="7"/>
    </row>
  </sheetData>
  <mergeCells count="5">
    <mergeCell ref="A1:I1"/>
    <mergeCell ref="A2:A3"/>
    <mergeCell ref="B2:B3"/>
    <mergeCell ref="C2:H2"/>
    <mergeCell ref="I2:I3"/>
  </mergeCells>
  <phoneticPr fontId="1" type="noConversion"/>
  <printOptions horizontalCentered="1"/>
  <pageMargins left="0.78740157480314965" right="0.78740157480314965" top="0.78740157480314965" bottom="0.78740157480314965" header="0.51181102362204722" footer="0.51181102362204722"/>
  <pageSetup paperSize="9" scale="8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7</vt:i4>
      </vt:variant>
      <vt:variant>
        <vt:lpstr>Pomenované rozsahy</vt:lpstr>
      </vt:variant>
      <vt:variant>
        <vt:i4>6</vt:i4>
      </vt:variant>
    </vt:vector>
  </HeadingPairs>
  <TitlesOfParts>
    <vt:vector size="13" baseType="lpstr">
      <vt:lpstr>titul</vt:lpstr>
      <vt:lpstr>Koment.</vt:lpstr>
      <vt:lpstr>1.PR-Vybav veci</vt:lpstr>
      <vt:lpstr>1.PR-Vybac spor</vt:lpstr>
      <vt:lpstr>2.Rozhod. o žalob.</vt:lpstr>
      <vt:lpstr>4.PR-vybav.spr.vecí(SR)</vt:lpstr>
      <vt:lpstr>5.PR - rychl.konania</vt:lpstr>
      <vt:lpstr>'1.PR-Vybav veci'!Oblasť_tlače</vt:lpstr>
      <vt:lpstr>'2.Rozhod. o žalob.'!Oblasť_tlače</vt:lpstr>
      <vt:lpstr>'4.PR-vybav.spr.vecí(SR)'!Oblasť_tlače</vt:lpstr>
      <vt:lpstr>'5.PR - rychl.konania'!Oblasť_tlače</vt:lpstr>
      <vt:lpstr>Koment.!Oblasť_tlače</vt:lpstr>
      <vt:lpstr>titul!Oblasť_tlače</vt:lpstr>
    </vt:vector>
  </TitlesOfParts>
  <Company>MSSR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marian.varga</dc:creator>
  <cp:lastModifiedBy>JUHÁSOVÁ Daniela</cp:lastModifiedBy>
  <cp:lastPrinted>2021-06-14T11:55:51Z</cp:lastPrinted>
  <dcterms:created xsi:type="dcterms:W3CDTF">2007-05-14T11:46:54Z</dcterms:created>
  <dcterms:modified xsi:type="dcterms:W3CDTF">2021-07-09T14:09:08Z</dcterms:modified>
</cp:coreProperties>
</file>