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200" windowHeight="11160"/>
  </bookViews>
  <sheets>
    <sheet name="titul" sheetId="13" r:id="rId1"/>
    <sheet name="Koment." sheetId="9" r:id="rId2"/>
    <sheet name="A1. Konk1" sheetId="1" r:id="rId3"/>
    <sheet name="A2. Konk2" sheetId="2" r:id="rId4"/>
    <sheet name="A3. Konk3" sheetId="4" r:id="rId5"/>
    <sheet name="B1. Reštruk1" sheetId="5" r:id="rId6"/>
    <sheet name="B2. Reštruk2" sheetId="6" r:id="rId7"/>
    <sheet name="B3. Reštruk2" sheetId="11" r:id="rId8"/>
    <sheet name="C1. Oddlženie - NcKR" sheetId="7" r:id="rId9"/>
    <sheet name="C2. Oddlženie - Odk,OdS" sheetId="10" r:id="rId10"/>
    <sheet name="C3. Zrušenie oddlženia -OdI" sheetId="14" r:id="rId11"/>
    <sheet name="D. Incid" sheetId="8" r:id="rId12"/>
  </sheets>
  <definedNames>
    <definedName name="_xlnm.Print_Area" localSheetId="2">'A1. Konk1'!$A$1:$L$19</definedName>
    <definedName name="_xlnm.Print_Area" localSheetId="3">'A2. Konk2'!$A$1:$M$28</definedName>
    <definedName name="_xlnm.Print_Area" localSheetId="4">'A3. Konk3'!$A$1:$M$14</definedName>
    <definedName name="_xlnm.Print_Area" localSheetId="5">'B1. Reštruk1'!$A$1:$M$20</definedName>
    <definedName name="_xlnm.Print_Area" localSheetId="6">'B2. Reštruk2'!$A$1:$K$18</definedName>
    <definedName name="_xlnm.Print_Area" localSheetId="8">'C1. Oddlženie - NcKR'!$A$1:$J$16</definedName>
    <definedName name="_xlnm.Print_Area" localSheetId="11">'D. Incid'!$A$1:$O$20</definedName>
    <definedName name="_xlnm.Print_Area" localSheetId="1">Koment.!$A$1:$A$10</definedName>
    <definedName name="_xlnm.Print_Area" localSheetId="0">titul!$A$1:$A$5</definedName>
  </definedNames>
  <calcPr calcId="162913"/>
</workbook>
</file>

<file path=xl/calcChain.xml><?xml version="1.0" encoding="utf-8"?>
<calcChain xmlns="http://schemas.openxmlformats.org/spreadsheetml/2006/main">
  <c r="M10" i="14" l="1"/>
  <c r="M9" i="14"/>
  <c r="M8" i="14"/>
  <c r="M7" i="14"/>
  <c r="K11" i="11"/>
  <c r="J5" i="11"/>
  <c r="I5" i="11"/>
  <c r="H5" i="11"/>
  <c r="G5" i="11"/>
  <c r="F5" i="11"/>
  <c r="E5" i="11"/>
  <c r="D5" i="11"/>
  <c r="C5" i="11"/>
  <c r="C13" i="6"/>
  <c r="E22" i="2"/>
  <c r="M9" i="2"/>
  <c r="L19" i="1"/>
  <c r="L7" i="1"/>
  <c r="L6" i="1"/>
  <c r="K10" i="11" l="1"/>
  <c r="K5" i="11"/>
  <c r="K4" i="11"/>
  <c r="K3" i="11"/>
  <c r="F22" i="2"/>
  <c r="G22" i="2"/>
  <c r="H22" i="2"/>
  <c r="I22" i="2"/>
  <c r="J22" i="2"/>
  <c r="K22" i="2"/>
  <c r="L22" i="2"/>
  <c r="M23" i="2"/>
  <c r="M24" i="2"/>
  <c r="M25" i="2"/>
  <c r="M26" i="2"/>
  <c r="M27" i="2"/>
  <c r="M28" i="2"/>
  <c r="M22" i="2" l="1"/>
  <c r="M17" i="10"/>
  <c r="M16" i="10"/>
  <c r="M15" i="10"/>
  <c r="M14" i="10"/>
  <c r="M10" i="10"/>
  <c r="M9" i="10"/>
  <c r="M8" i="10"/>
  <c r="M7" i="10"/>
  <c r="M19" i="5" l="1"/>
  <c r="M11" i="8"/>
  <c r="M10" i="8"/>
  <c r="M12" i="8"/>
  <c r="M13" i="8"/>
  <c r="M8" i="5"/>
  <c r="M9" i="8"/>
  <c r="M8" i="8"/>
  <c r="M7" i="8"/>
  <c r="J8" i="7"/>
  <c r="J9" i="7"/>
  <c r="J7" i="7"/>
  <c r="L13" i="1"/>
  <c r="L14" i="1"/>
  <c r="L15" i="1"/>
  <c r="L16" i="1"/>
  <c r="L17" i="1"/>
  <c r="L18" i="1"/>
  <c r="L12" i="1"/>
  <c r="M7" i="2"/>
  <c r="M6" i="2" s="1"/>
  <c r="M8" i="2"/>
  <c r="M10" i="2"/>
  <c r="K14" i="6"/>
  <c r="K15" i="6"/>
  <c r="K16" i="6"/>
  <c r="K17" i="6"/>
  <c r="K18" i="6"/>
  <c r="D13" i="6"/>
  <c r="E13" i="6"/>
  <c r="F13" i="6"/>
  <c r="G13" i="6"/>
  <c r="H13" i="6"/>
  <c r="I13" i="6"/>
  <c r="J13" i="6"/>
  <c r="M20" i="8"/>
  <c r="M19" i="8"/>
  <c r="M18" i="8"/>
  <c r="J16" i="7"/>
  <c r="J15" i="7"/>
  <c r="K7" i="6"/>
  <c r="K5" i="6"/>
  <c r="K4" i="6"/>
  <c r="M20" i="5"/>
  <c r="M7" i="5"/>
  <c r="M6" i="5"/>
  <c r="M5" i="5"/>
  <c r="M14" i="5"/>
  <c r="M13" i="5"/>
  <c r="M14" i="4"/>
  <c r="M13" i="4"/>
  <c r="M12" i="4"/>
  <c r="M5" i="4"/>
  <c r="M4" i="4"/>
  <c r="M3" i="4"/>
  <c r="J10" i="7"/>
  <c r="K13" i="6" l="1"/>
  <c r="K3" i="6"/>
  <c r="M11" i="4"/>
</calcChain>
</file>

<file path=xl/sharedStrings.xml><?xml version="1.0" encoding="utf-8"?>
<sst xmlns="http://schemas.openxmlformats.org/spreadsheetml/2006/main" count="320" uniqueCount="114">
  <si>
    <t xml:space="preserve"> </t>
  </si>
  <si>
    <t>OS BA I</t>
  </si>
  <si>
    <t>OS TT</t>
  </si>
  <si>
    <t>OS TN</t>
  </si>
  <si>
    <t>OS NR</t>
  </si>
  <si>
    <t>OS ZA</t>
  </si>
  <si>
    <t>OS BB</t>
  </si>
  <si>
    <t>OS PO</t>
  </si>
  <si>
    <t>OS KE I</t>
  </si>
  <si>
    <t>SR</t>
  </si>
  <si>
    <t>Druh navrhovateľa</t>
  </si>
  <si>
    <t>dlžník fyzická osoba</t>
  </si>
  <si>
    <t>dlžník právnická osoba</t>
  </si>
  <si>
    <t>likvidátor v mene dlžníka</t>
  </si>
  <si>
    <t>veriteľ fyzická osoba</t>
  </si>
  <si>
    <t>veriteľ právnická osoba</t>
  </si>
  <si>
    <t>viacerí veritelia</t>
  </si>
  <si>
    <t xml:space="preserve">iný subjekt </t>
  </si>
  <si>
    <t>A. KONKURZY</t>
  </si>
  <si>
    <t>Prehľad o vývoji a pohybe agendy</t>
  </si>
  <si>
    <t>Štruktúra navrhovateľov</t>
  </si>
  <si>
    <t>Spôsob vybavenia návrhu</t>
  </si>
  <si>
    <t>Zastavené konania spolu</t>
  </si>
  <si>
    <t>Zastavenie konkurzného konania</t>
  </si>
  <si>
    <t>Zrušené konkurzy</t>
  </si>
  <si>
    <t>Zrušené konkurzy spolu</t>
  </si>
  <si>
    <t>B. REŠTRUKTURALIZÁCIE</t>
  </si>
  <si>
    <t>Dlžník</t>
  </si>
  <si>
    <t xml:space="preserve">Veriteľ </t>
  </si>
  <si>
    <t>Charakteristika dlžníka</t>
  </si>
  <si>
    <t>Fyzická osoba</t>
  </si>
  <si>
    <t>Právnická osoba</t>
  </si>
  <si>
    <t>Zastavenie reštrukturalizačného konania</t>
  </si>
  <si>
    <t>Prebiehajúce, povolené a skončené reštrukturalizácie</t>
  </si>
  <si>
    <t>Reštrukturalizačný plán</t>
  </si>
  <si>
    <t>Schválený</t>
  </si>
  <si>
    <t>Zamietnutý</t>
  </si>
  <si>
    <t xml:space="preserve">Spolu  </t>
  </si>
  <si>
    <t>Podnikateľ</t>
  </si>
  <si>
    <t>Nepodnikateľ</t>
  </si>
  <si>
    <t>D. INCIDENČNÉ SPORY</t>
  </si>
  <si>
    <t>Charakteristika navrhovateľov</t>
  </si>
  <si>
    <t>Veriteľ</t>
  </si>
  <si>
    <t>Správca</t>
  </si>
  <si>
    <t>Iný subjekt</t>
  </si>
  <si>
    <t xml:space="preserve">Povolené reštrukturalizácie </t>
  </si>
  <si>
    <t xml:space="preserve">Skončené reštrukturalizácie </t>
  </si>
  <si>
    <t xml:space="preserve">Začatím konkurzného konania súd skúma, či sú splnené podmienky pre vyhlásenie konkurzu. Ak tieto podmienky nie sú splnené, resp. vyskytnú sa skutočnosti právnej alebo faktickej povahy, ktoré nedovoľujú vyhlásiť konkurz, súd konkurzné konanie zastaví.  </t>
  </si>
  <si>
    <t>Konkurznú agendu vybavujú v Slovenskej republike konkurzné súdy, ktorými sú podľa platnej právnej úpravy okresné súdy v sídle krajských súdov.</t>
  </si>
  <si>
    <t>A. Konkurzy (zdroj: súdny register K)</t>
  </si>
  <si>
    <t>B. Reštrukturalizácia (zdroj: súdny register R)</t>
  </si>
  <si>
    <t xml:space="preserve">D. Incidenčné spory (zdroj: súdny register Cbi) </t>
  </si>
  <si>
    <t xml:space="preserve">Začatím reštrukturalizačného konania súd skúma, či sú splnené podmienky pre povolenie reštrukturalizácie. Ak tieto podmienky nie sú splnené, resp. vyskytnú sa skutočnosti právnej alebo faktickej povahy, ktoré nedovoľujú povoliť reštrukturalizáciu, súd reštrukturalizačné konanie zastaví.  </t>
  </si>
  <si>
    <t xml:space="preserve">Štatistické zisťovanie v agende konkurzného konania vychádza zo zákona č. 7/2005 Z. z. o konkurze a reštrukturalizácii a o zmene a doplnení niektorých zákonov, v znení neskorších predpisov. Štatistické zisťovanie je zamerané na štyri základné oblasti: </t>
  </si>
  <si>
    <t xml:space="preserve">Konkurzný súd rozhoduje o návrhu na vyhlásenie konkurzu tak, že tento návrh buď z nedostatku formálnych náležitostí návrhu odmietne, alebo začne konkurzné konanie. Iným spôsobom vybavenie návrhu môže byť napríklad postúpenie veci inému konkurznému súdu z dôvodu nedostatku miestnej príslušnosti. </t>
  </si>
  <si>
    <t xml:space="preserve">Incidenčné spory sú spory vyvolané konkurzným konaním. Sú to typicky sporové konania, v ktorých vystupuje len žalobca a žalovaný; nie ostatní účastníci konkurzného konania. Na druhej strane právoplatné rozhodnutia vydané v incidenčnom konaní sú záväzné aj pre tých účastníkov konkurzného konania, ktorí neboli jeho účastníkmi. Typickým incidenčným konaním je napríklad konanie o určení popretej pohľadávky, konanie o vylúčení majetku zo súpisu, alebo konanie o určení neúčinnosti právneho úkonu z dôvodu uplatnenia odporovacieho práva. </t>
  </si>
  <si>
    <t>Nevybavené návrhy k 1.1. 2017</t>
  </si>
  <si>
    <t>Nevybavené návrhy k 31.12. 2017</t>
  </si>
  <si>
    <t>Nevybavené návrhy k 1.1.2018</t>
  </si>
  <si>
    <t>Nevybavené k 31.12.2018</t>
  </si>
  <si>
    <t>Došlé návrhy</t>
  </si>
  <si>
    <t>Vybavené</t>
  </si>
  <si>
    <t>Vybavené návrhy</t>
  </si>
  <si>
    <t>odmietnutím</t>
  </si>
  <si>
    <t>začatím konkurzného konania</t>
  </si>
  <si>
    <t>inak</t>
  </si>
  <si>
    <t>Prebiehajúce a vyhlásené konkurzy</t>
  </si>
  <si>
    <t>Vyhlásené konkurzy</t>
  </si>
  <si>
    <t>Otvorené malé konkurzy</t>
  </si>
  <si>
    <t>z dôvodu</t>
  </si>
  <si>
    <t>späťvzatie návrhu</t>
  </si>
  <si>
    <t>zaplatenie splatných pohľadávok</t>
  </si>
  <si>
    <t>osvedčenie platobnej schopnosti</t>
  </si>
  <si>
    <t>nedostatku majetku</t>
  </si>
  <si>
    <t>povolenia reštrukturalizácie</t>
  </si>
  <si>
    <t>iného dôvodu</t>
  </si>
  <si>
    <t>pre nedostatok majetku</t>
  </si>
  <si>
    <t>po splnení konečného rozvrhu</t>
  </si>
  <si>
    <t>z iného dôvodu</t>
  </si>
  <si>
    <t>Spôsob vybavenia návrhov</t>
  </si>
  <si>
    <t xml:space="preserve">začatím reštrukturalizačného konania  </t>
  </si>
  <si>
    <t>Nevybavené návrhy k 31.12.</t>
  </si>
  <si>
    <t>Nevybavené návrhy 1.1.</t>
  </si>
  <si>
    <t>Nevybavené návrhy k 1.1.</t>
  </si>
  <si>
    <t>Rozhodnuté</t>
  </si>
  <si>
    <t>Nerozhodnuté k 31.12.</t>
  </si>
  <si>
    <t>Nevybavené k 31.12.</t>
  </si>
  <si>
    <t>Prebiehajúce reštrukturalizácie k 31.12</t>
  </si>
  <si>
    <t>Prebiehajúce konkurzy k 31.12</t>
  </si>
  <si>
    <t>Došlé veci</t>
  </si>
  <si>
    <t>C1. KONANIE O ODDLŽENÍ (register NcKR)</t>
  </si>
  <si>
    <t>Nevybavené veci 1.1.</t>
  </si>
  <si>
    <t>Vybavené veci</t>
  </si>
  <si>
    <t>Nevybavené veci k 31.12.</t>
  </si>
  <si>
    <t>Prehľad o vývoji a pohybe agendy - oddlženia splátkovým kalendárom</t>
  </si>
  <si>
    <t>Prehľad o vývoji a pohybe agendy - oddlženie konkurzom</t>
  </si>
  <si>
    <t xml:space="preserve">Dlžník fyzická osoba sa môže za zákonom stanovených podmienok domáhať po zrušení konkurzu zbavenia sa svojich dlhov. Uvedenému účelu slúži konanie o oddlžení. Ak súd oddlženie povolí, určí dlžníkovi skúšobnú dobu, počas ktorej dlžník odvádza časť svojich príjmov správcovi na účely pomerného uspokojenia existujúcich pohľadávok. V rámci skúšobnej doby vykonáva správu a konkurzný súd dohľad nad dlžníkom. Po uplynutí skúšobnej doby (ak nedôjde k jej zrušeniu), súd rozhodne o oddlžení dlžníka a týmto momentom sa neuspokojené pohľadávky stávajú voči dlžníkovi nevymáhateľné. Od 1.3.2017 je v platnosti nová právna úprava inštitútu oddlženia.  </t>
  </si>
  <si>
    <t>Od 1.3.2017 vstúpila do platnosti novela zákona č.7/2005 Z.z. o konkurze a reštrukturalizácii v zmysle ktorej sa fyzická osoba môže zbaviť svojich dlhov (tzv. "osobný bankrot"), a to dvoma alternatívnymi spôsobmi:
a) oddlženie konkurzom – znamená likvidáciu majetkovej podstaty dlžníka
b) oddlženie splátkovým kalendárom – znamená splácanie záväzkov dlžníka podľa splátkového kalendára</t>
  </si>
  <si>
    <t>C2. ODDLŽENIE - KONKUZOM (register OdK) A SPLÁTKOVÝM KALENDÁROM (register OdS)</t>
  </si>
  <si>
    <t>z toho</t>
  </si>
  <si>
    <t xml:space="preserve">z toho </t>
  </si>
  <si>
    <t>v tom</t>
  </si>
  <si>
    <t xml:space="preserve">späťvzatie návrhu </t>
  </si>
  <si>
    <t>nedostatok majetku</t>
  </si>
  <si>
    <t>nesplnenie podmienok podľa § 116 ods.2</t>
  </si>
  <si>
    <t xml:space="preserve">vyhlásenie konkurzu (§ 117) </t>
  </si>
  <si>
    <t xml:space="preserve">iný dôvod </t>
  </si>
  <si>
    <t>III. 4. Konkurzná agenda (okresné súdy)</t>
  </si>
  <si>
    <t>bez návrhu</t>
  </si>
  <si>
    <t>C3. ZRUŠENIE ODDLŽENIA( register OdI)</t>
  </si>
  <si>
    <t>Prehľad o vývoji a pohybe agendy - zrušenie oddlženia</t>
  </si>
  <si>
    <t>Do súdneho registra OdI sa zapisuje zrušenie oddlženia pre nepoctivý zámer</t>
  </si>
  <si>
    <t>C. Konanie o oddlžení a zrušení oddlženia (zdroj: súdny register NcKR, Odk, Ods a OdI)</t>
  </si>
  <si>
    <t>Prehľad o vývoji a pohybe agendy v roku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</si>
</sst>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0"/>
      <name val="Arial"/>
      <charset val="238"/>
    </font>
    <font>
      <b/>
      <sz val="10"/>
      <name val="Arial"/>
      <family val="2"/>
      <charset val="238"/>
    </font>
    <font>
      <sz val="10"/>
      <name val="Arial"/>
      <family val="2"/>
      <charset val="238"/>
    </font>
    <font>
      <sz val="8"/>
      <name val="Arial"/>
      <family val="2"/>
      <charset val="238"/>
    </font>
    <font>
      <sz val="8"/>
      <name val="Arial"/>
      <family val="2"/>
      <charset val="238"/>
    </font>
    <font>
      <b/>
      <sz val="11"/>
      <color theme="0"/>
      <name val="Arial"/>
      <family val="2"/>
      <charset val="238"/>
    </font>
    <font>
      <b/>
      <sz val="10"/>
      <color theme="0"/>
      <name val="Arial"/>
      <family val="2"/>
      <charset val="238"/>
    </font>
    <font>
      <b/>
      <sz val="12"/>
      <color theme="0"/>
      <name val="Arial"/>
      <family val="2"/>
      <charset val="238"/>
    </font>
    <font>
      <sz val="10"/>
      <color rgb="FF000000"/>
      <name val="Arial"/>
      <family val="2"/>
      <charset val="238"/>
    </font>
    <font>
      <sz val="12"/>
      <color rgb="FF333333"/>
      <name val="Arial"/>
      <family val="2"/>
      <charset val="238"/>
    </font>
    <font>
      <sz val="9"/>
      <color rgb="FF333333"/>
      <name val="Arial"/>
      <family val="2"/>
      <charset val="238"/>
    </font>
    <font>
      <b/>
      <sz val="28"/>
      <color rgb="FF0B64A0"/>
      <name val="Arial"/>
      <family val="2"/>
      <charset val="238"/>
    </font>
    <font>
      <sz val="11"/>
      <name val="Arial"/>
      <family val="2"/>
      <charset val="238"/>
    </font>
    <font>
      <b/>
      <sz val="11"/>
      <name val="Arial"/>
      <family val="2"/>
      <charset val="238"/>
    </font>
    <font>
      <sz val="11"/>
      <color theme="0"/>
      <name val="Arial"/>
      <family val="2"/>
      <charset val="238"/>
    </font>
    <font>
      <sz val="12"/>
      <color theme="0"/>
      <name val="Arial"/>
      <family val="2"/>
      <charset val="238"/>
    </font>
    <font>
      <b/>
      <sz val="12"/>
      <name val="Arial"/>
      <family val="2"/>
      <charset val="238"/>
    </font>
    <font>
      <b/>
      <sz val="12"/>
      <color rgb="FF000000"/>
      <name val="Arial"/>
      <family val="2"/>
      <charset val="238"/>
    </font>
    <font>
      <sz val="12"/>
      <name val="Arial"/>
      <family val="2"/>
      <charset val="238"/>
    </font>
    <font>
      <sz val="12"/>
      <color theme="1"/>
      <name val="Arial"/>
      <family val="2"/>
      <charset val="238"/>
    </font>
  </fonts>
  <fills count="8">
    <fill>
      <patternFill patternType="none"/>
    </fill>
    <fill>
      <patternFill patternType="gray125"/>
    </fill>
    <fill>
      <patternFill patternType="solid">
        <fgColor rgb="FF0B64A0"/>
        <bgColor indexed="64"/>
      </patternFill>
    </fill>
    <fill>
      <patternFill patternType="solid">
        <fgColor rgb="FF3C64A0"/>
        <bgColor indexed="64"/>
      </patternFill>
    </fill>
    <fill>
      <patternFill patternType="solid">
        <fgColor rgb="FF00C7FF"/>
        <bgColor rgb="FFFFFFFF"/>
      </patternFill>
    </fill>
    <fill>
      <patternFill patternType="solid">
        <fgColor rgb="FF00C7FF"/>
        <bgColor indexed="64"/>
      </patternFill>
    </fill>
    <fill>
      <patternFill patternType="solid">
        <fgColor rgb="FF0B64A0"/>
        <bgColor rgb="FFFFFFFF"/>
      </patternFill>
    </fill>
    <fill>
      <patternFill patternType="solid">
        <fgColor rgb="FFFFFFFF"/>
        <bgColor rgb="FFFFFFFF"/>
      </patternFill>
    </fill>
  </fills>
  <borders count="14">
    <border>
      <left/>
      <right/>
      <top/>
      <bottom/>
      <diagonal/>
    </border>
    <border>
      <left style="thin">
        <color indexed="64"/>
      </left>
      <right style="thin">
        <color indexed="64"/>
      </right>
      <top/>
      <bottom style="thin">
        <color indexed="64"/>
      </bottom>
      <diagonal/>
    </border>
    <border>
      <left style="thin">
        <color rgb="FFDDDDDD"/>
      </left>
      <right style="thin">
        <color rgb="FFDDDDDD"/>
      </right>
      <top style="thin">
        <color rgb="FFDDDDDD"/>
      </top>
      <bottom style="thin">
        <color rgb="FFDDDDDD"/>
      </bottom>
      <diagonal/>
    </border>
    <border>
      <left style="thin">
        <color rgb="FFDDDDDD"/>
      </left>
      <right/>
      <top style="thin">
        <color rgb="FFDDDDDD"/>
      </top>
      <bottom style="thin">
        <color rgb="FFDDDDDD"/>
      </bottom>
      <diagonal/>
    </border>
    <border>
      <left/>
      <right/>
      <top style="thin">
        <color rgb="FFDDDDDD"/>
      </top>
      <bottom style="thin">
        <color rgb="FFDDDDDD"/>
      </bottom>
      <diagonal/>
    </border>
    <border>
      <left/>
      <right style="thin">
        <color rgb="FFDDDDDD"/>
      </right>
      <top style="thin">
        <color rgb="FFDDDDDD"/>
      </top>
      <bottom style="thin">
        <color rgb="FFDDDDDD"/>
      </bottom>
      <diagonal/>
    </border>
    <border>
      <left style="thin">
        <color rgb="FFDDDDDD"/>
      </left>
      <right style="thin">
        <color rgb="FFDDDDDD"/>
      </right>
      <top style="thin">
        <color rgb="FFDDDDDD"/>
      </top>
      <bottom/>
      <diagonal/>
    </border>
    <border>
      <left style="thin">
        <color rgb="FFDDDDDD"/>
      </left>
      <right style="thin">
        <color rgb="FFDDDDDD"/>
      </right>
      <top/>
      <bottom/>
      <diagonal/>
    </border>
    <border>
      <left style="thin">
        <color rgb="FFDDDDDD"/>
      </left>
      <right style="thin">
        <color rgb="FFDDDDDD"/>
      </right>
      <top/>
      <bottom style="thin">
        <color rgb="FFDDDDDD"/>
      </bottom>
      <diagonal/>
    </border>
    <border>
      <left style="thin">
        <color rgb="FFDDDDDD"/>
      </left>
      <right/>
      <top/>
      <bottom/>
      <diagonal/>
    </border>
    <border>
      <left/>
      <right style="thin">
        <color rgb="FFDDDDDD"/>
      </right>
      <top style="thin">
        <color rgb="FFDDDDDD"/>
      </top>
      <bottom/>
      <diagonal/>
    </border>
    <border>
      <left/>
      <right style="thin">
        <color rgb="FFDDDDDD"/>
      </right>
      <top/>
      <bottom/>
      <diagonal/>
    </border>
    <border>
      <left/>
      <right/>
      <top style="thin">
        <color rgb="FFDDDDDD"/>
      </top>
      <bottom/>
      <diagonal/>
    </border>
    <border>
      <left/>
      <right/>
      <top/>
      <bottom style="thin">
        <color rgb="FFDDDDDD"/>
      </bottom>
      <diagonal/>
    </border>
  </borders>
  <cellStyleXfs count="3">
    <xf numFmtId="0" fontId="0" fillId="0" borderId="0"/>
    <xf numFmtId="0" fontId="1" fillId="0" borderId="0">
      <alignment horizontal="center" vertical="top"/>
    </xf>
    <xf numFmtId="0" fontId="8" fillId="0" borderId="0"/>
  </cellStyleXfs>
  <cellXfs count="133">
    <xf numFmtId="0" fontId="0" fillId="0" borderId="0" xfId="0"/>
    <xf numFmtId="0" fontId="0" fillId="0" borderId="0" xfId="0" applyAlignment="1">
      <alignment vertical="center" wrapText="1"/>
    </xf>
    <xf numFmtId="0" fontId="1" fillId="0" borderId="0" xfId="0" applyFont="1"/>
    <xf numFmtId="49" fontId="2" fillId="0" borderId="0" xfId="0" applyNumberFormat="1" applyFont="1" applyAlignment="1">
      <alignment horizontal="justify" vertical="center" wrapText="1"/>
    </xf>
    <xf numFmtId="0" fontId="1" fillId="5"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0" fillId="7" borderId="0" xfId="2" applyFont="1" applyFill="1" applyAlignment="1">
      <alignment horizontal="left"/>
    </xf>
    <xf numFmtId="49" fontId="11" fillId="7" borderId="0" xfId="2" applyNumberFormat="1" applyFont="1" applyFill="1" applyAlignment="1">
      <alignment horizontal="center" vertical="center"/>
    </xf>
    <xf numFmtId="0" fontId="8" fillId="0" borderId="0" xfId="2"/>
    <xf numFmtId="0" fontId="13" fillId="5" borderId="2" xfId="0" applyFont="1" applyFill="1" applyBorder="1" applyAlignment="1">
      <alignment horizontal="center" vertical="center"/>
    </xf>
    <xf numFmtId="0" fontId="13" fillId="0" borderId="2" xfId="0" applyFont="1" applyBorder="1" applyAlignment="1">
      <alignment horizontal="center" vertical="center"/>
    </xf>
    <xf numFmtId="0" fontId="12" fillId="0" borderId="2" xfId="0" applyFont="1" applyBorder="1" applyAlignment="1">
      <alignment horizontal="center" vertical="center"/>
    </xf>
    <xf numFmtId="0" fontId="14" fillId="2" borderId="2" xfId="0" applyFont="1" applyFill="1" applyBorder="1" applyAlignment="1">
      <alignment horizontal="left" vertical="center" wrapText="1" indent="1"/>
    </xf>
    <xf numFmtId="0" fontId="7" fillId="2" borderId="2" xfId="0" applyFont="1" applyFill="1" applyBorder="1" applyAlignment="1">
      <alignment horizontal="center" vertical="center" wrapText="1"/>
    </xf>
    <xf numFmtId="0" fontId="16" fillId="5" borderId="2" xfId="0" applyFont="1" applyFill="1" applyBorder="1" applyAlignment="1">
      <alignment horizontal="center" vertical="center" wrapText="1"/>
    </xf>
    <xf numFmtId="3" fontId="16" fillId="5" borderId="2" xfId="0" applyNumberFormat="1" applyFont="1" applyFill="1" applyBorder="1" applyAlignment="1">
      <alignment horizontal="center" vertical="center" wrapText="1"/>
    </xf>
    <xf numFmtId="0" fontId="18" fillId="0" borderId="2" xfId="0" applyFont="1" applyBorder="1" applyAlignment="1">
      <alignment horizontal="center" vertical="center"/>
    </xf>
    <xf numFmtId="0" fontId="18" fillId="0" borderId="0" xfId="0" applyFont="1"/>
    <xf numFmtId="0" fontId="18" fillId="2" borderId="0" xfId="0" applyFont="1" applyFill="1"/>
    <xf numFmtId="0" fontId="17" fillId="4" borderId="2" xfId="0" applyFont="1" applyFill="1" applyBorder="1" applyAlignment="1">
      <alignment horizontal="center" vertical="center"/>
    </xf>
    <xf numFmtId="0" fontId="16" fillId="0" borderId="0" xfId="0" applyFont="1" applyAlignment="1">
      <alignment vertical="center" wrapText="1"/>
    </xf>
    <xf numFmtId="0" fontId="16" fillId="0" borderId="2" xfId="0" applyFont="1" applyBorder="1" applyAlignment="1">
      <alignment horizontal="center" vertical="center"/>
    </xf>
    <xf numFmtId="3" fontId="18" fillId="0" borderId="0" xfId="0" applyNumberFormat="1" applyFont="1"/>
    <xf numFmtId="0" fontId="15" fillId="2" borderId="3" xfId="0" applyFont="1" applyFill="1" applyBorder="1" applyAlignment="1">
      <alignment vertical="center" wrapText="1"/>
    </xf>
    <xf numFmtId="0" fontId="15" fillId="2" borderId="4" xfId="0" applyFont="1" applyFill="1" applyBorder="1" applyAlignment="1">
      <alignment vertical="center" wrapText="1"/>
    </xf>
    <xf numFmtId="0" fontId="15" fillId="2" borderId="5" xfId="0" applyFont="1" applyFill="1" applyBorder="1" applyAlignment="1">
      <alignment vertical="center" wrapText="1"/>
    </xf>
    <xf numFmtId="0" fontId="18" fillId="0" borderId="0" xfId="0" applyFont="1" applyBorder="1" applyAlignment="1">
      <alignment horizontal="left"/>
    </xf>
    <xf numFmtId="0" fontId="18" fillId="0" borderId="1" xfId="0" applyFont="1" applyFill="1" applyBorder="1" applyAlignment="1">
      <alignment horizontal="center" vertical="center"/>
    </xf>
    <xf numFmtId="0" fontId="16" fillId="0" borderId="0" xfId="0" applyFont="1" applyBorder="1" applyAlignment="1">
      <alignment horizontal="center" vertical="center"/>
    </xf>
    <xf numFmtId="0" fontId="15" fillId="0" borderId="0" xfId="0" applyFont="1" applyAlignment="1">
      <alignment horizontal="center" vertical="center"/>
    </xf>
    <xf numFmtId="0" fontId="7" fillId="2" borderId="2" xfId="0" applyFont="1" applyFill="1" applyBorder="1" applyAlignment="1">
      <alignment horizontal="left" vertical="center" wrapText="1"/>
    </xf>
    <xf numFmtId="0" fontId="7" fillId="6" borderId="2" xfId="0" applyFont="1" applyFill="1" applyBorder="1" applyAlignment="1">
      <alignment horizontal="center" vertical="center"/>
    </xf>
    <xf numFmtId="0" fontId="12" fillId="0" borderId="0" xfId="0" applyFont="1"/>
    <xf numFmtId="0" fontId="12" fillId="0" borderId="0" xfId="0" applyFont="1" applyFill="1"/>
    <xf numFmtId="0" fontId="12" fillId="0" borderId="0" xfId="0" applyFont="1" applyFill="1" applyBorder="1"/>
    <xf numFmtId="3" fontId="18" fillId="0" borderId="2" xfId="0" applyNumberFormat="1" applyFont="1" applyBorder="1" applyAlignment="1">
      <alignment horizontal="center" vertical="center" wrapText="1"/>
    </xf>
    <xf numFmtId="0" fontId="18" fillId="0" borderId="0" xfId="0" applyFont="1" applyFill="1"/>
    <xf numFmtId="0" fontId="18" fillId="0" borderId="0" xfId="0" applyFont="1" applyAlignment="1">
      <alignment vertical="center" wrapText="1"/>
    </xf>
    <xf numFmtId="0" fontId="19" fillId="0" borderId="0" xfId="0" applyFont="1"/>
    <xf numFmtId="0" fontId="18" fillId="0" borderId="0" xfId="0" applyFont="1" applyFill="1" applyBorder="1"/>
    <xf numFmtId="0" fontId="18" fillId="0" borderId="0" xfId="0" applyFont="1" applyFill="1" applyBorder="1" applyAlignment="1">
      <alignment horizontal="center" vertical="center" wrapText="1"/>
    </xf>
    <xf numFmtId="3" fontId="18" fillId="0" borderId="0" xfId="0" applyNumberFormat="1" applyFont="1" applyFill="1" applyBorder="1" applyAlignment="1">
      <alignment horizontal="center" vertical="center"/>
    </xf>
    <xf numFmtId="0" fontId="18" fillId="0" borderId="0" xfId="0" applyFont="1" applyBorder="1" applyAlignment="1">
      <alignment horizontal="center" vertical="center"/>
    </xf>
    <xf numFmtId="0" fontId="16" fillId="0" borderId="0" xfId="0" applyFont="1" applyFill="1" applyBorder="1" applyAlignment="1">
      <alignment horizontal="center" vertical="center" wrapText="1"/>
    </xf>
    <xf numFmtId="3" fontId="18" fillId="0" borderId="0" xfId="0" applyNumberFormat="1" applyFont="1" applyBorder="1"/>
    <xf numFmtId="1" fontId="18" fillId="0" borderId="0" xfId="0" applyNumberFormat="1" applyFont="1"/>
    <xf numFmtId="0" fontId="16" fillId="0" borderId="0" xfId="0" applyFont="1"/>
    <xf numFmtId="0" fontId="18" fillId="0" borderId="2" xfId="0" applyFont="1" applyBorder="1" applyAlignment="1">
      <alignment horizontal="center" vertical="center" wrapText="1"/>
    </xf>
    <xf numFmtId="0" fontId="18" fillId="0" borderId="2" xfId="0" applyFont="1" applyFill="1" applyBorder="1" applyAlignment="1">
      <alignment horizontal="center" vertical="center"/>
    </xf>
    <xf numFmtId="0" fontId="18" fillId="0" borderId="0" xfId="0" applyFont="1" applyBorder="1"/>
    <xf numFmtId="0" fontId="16" fillId="0" borderId="0" xfId="0" applyFont="1" applyFill="1"/>
    <xf numFmtId="0" fontId="16" fillId="5" borderId="2" xfId="0" applyFont="1" applyFill="1" applyBorder="1" applyAlignment="1">
      <alignment horizontal="center" vertical="center"/>
    </xf>
    <xf numFmtId="0" fontId="18" fillId="0" borderId="0" xfId="0" applyFont="1" applyFill="1" applyAlignment="1">
      <alignment vertical="center" wrapText="1"/>
    </xf>
    <xf numFmtId="0" fontId="12" fillId="0" borderId="0" xfId="0" applyFont="1" applyAlignment="1">
      <alignment horizontal="left"/>
    </xf>
    <xf numFmtId="0" fontId="14" fillId="2" borderId="2" xfId="0" applyFont="1" applyFill="1" applyBorder="1" applyAlignment="1">
      <alignment horizontal="left" vertical="center" wrapText="1"/>
    </xf>
    <xf numFmtId="0" fontId="12" fillId="0" borderId="0" xfId="0" applyFont="1" applyBorder="1"/>
    <xf numFmtId="0" fontId="15" fillId="2" borderId="2" xfId="0" applyFont="1" applyFill="1" applyBorder="1" applyAlignment="1">
      <alignment horizontal="left" vertical="center" wrapText="1" indent="1"/>
    </xf>
    <xf numFmtId="0" fontId="18" fillId="0" borderId="0" xfId="0" applyFont="1" applyFill="1" applyBorder="1" applyAlignment="1">
      <alignment vertical="center" wrapText="1"/>
    </xf>
    <xf numFmtId="0" fontId="15" fillId="2" borderId="2" xfId="0" applyFont="1" applyFill="1" applyBorder="1" applyAlignment="1">
      <alignment vertical="center" wrapText="1"/>
    </xf>
    <xf numFmtId="0" fontId="7" fillId="2" borderId="2" xfId="0" applyFont="1" applyFill="1" applyBorder="1" applyAlignment="1">
      <alignment horizontal="center" vertical="center"/>
    </xf>
    <xf numFmtId="3" fontId="18" fillId="0" borderId="2" xfId="0" applyNumberFormat="1" applyFont="1" applyBorder="1" applyAlignment="1">
      <alignment horizontal="center" vertical="center"/>
    </xf>
    <xf numFmtId="0" fontId="16" fillId="0" borderId="2" xfId="0" applyFont="1" applyFill="1" applyBorder="1" applyAlignment="1">
      <alignment horizontal="center" vertical="center"/>
    </xf>
    <xf numFmtId="0" fontId="16" fillId="4" borderId="2" xfId="0" applyFont="1" applyFill="1" applyBorder="1" applyAlignment="1">
      <alignment horizontal="center" vertical="center"/>
    </xf>
    <xf numFmtId="0" fontId="9" fillId="6" borderId="0" xfId="2" applyFont="1" applyFill="1" applyBorder="1" applyAlignment="1">
      <alignment horizontal="left" vertical="center"/>
    </xf>
    <xf numFmtId="0" fontId="10" fillId="7" borderId="0" xfId="2" applyFont="1" applyFill="1" applyBorder="1" applyAlignment="1">
      <alignment horizontal="left"/>
    </xf>
    <xf numFmtId="0" fontId="7" fillId="2" borderId="2" xfId="0" applyFont="1" applyFill="1" applyBorder="1" applyAlignment="1">
      <alignment horizontal="left" vertical="center" wrapText="1" indent="1"/>
    </xf>
    <xf numFmtId="0" fontId="15" fillId="2" borderId="2" xfId="0" applyFont="1" applyFill="1" applyBorder="1" applyAlignment="1">
      <alignment horizontal="left" vertical="center" wrapText="1" indent="2"/>
    </xf>
    <xf numFmtId="0" fontId="7" fillId="2" borderId="2" xfId="0" applyFont="1" applyFill="1" applyBorder="1" applyAlignment="1">
      <alignment horizontal="left" vertical="center" indent="1"/>
    </xf>
    <xf numFmtId="0" fontId="7" fillId="2" borderId="2" xfId="0" applyFont="1" applyFill="1" applyBorder="1" applyAlignment="1">
      <alignment horizontal="center" vertical="center"/>
    </xf>
    <xf numFmtId="0" fontId="7" fillId="2" borderId="2" xfId="1" applyFont="1" applyFill="1" applyBorder="1" applyAlignment="1">
      <alignment horizontal="center" vertical="center" wrapText="1"/>
    </xf>
    <xf numFmtId="0" fontId="7" fillId="2" borderId="2"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15" fillId="2" borderId="10"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3" xfId="0" applyFont="1" applyFill="1" applyBorder="1" applyAlignment="1">
      <alignment horizontal="left" vertical="center" wrapText="1"/>
    </xf>
    <xf numFmtId="0" fontId="15" fillId="2" borderId="4" xfId="0" applyFont="1" applyFill="1" applyBorder="1" applyAlignment="1">
      <alignment horizontal="left" vertical="center" wrapText="1"/>
    </xf>
    <xf numFmtId="0" fontId="15" fillId="2" borderId="5"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2" xfId="0" applyFont="1" applyFill="1" applyBorder="1" applyAlignment="1">
      <alignment horizontal="left" vertical="center" wrapText="1"/>
    </xf>
    <xf numFmtId="0" fontId="18" fillId="0" borderId="12" xfId="0" applyFont="1" applyBorder="1" applyAlignment="1">
      <alignment horizontal="center" vertical="center" wrapText="1"/>
    </xf>
    <xf numFmtId="0" fontId="18" fillId="0" borderId="0" xfId="0" applyFont="1" applyAlignment="1">
      <alignment horizontal="center" vertical="center" wrapText="1"/>
    </xf>
    <xf numFmtId="0" fontId="18" fillId="0" borderId="13" xfId="0" applyFont="1" applyBorder="1" applyAlignment="1">
      <alignment horizontal="center" vertical="center" wrapText="1"/>
    </xf>
    <xf numFmtId="0" fontId="5"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2" xfId="0" applyFont="1" applyFill="1" applyBorder="1" applyAlignment="1">
      <alignment horizontal="left" vertical="center" wrapText="1"/>
    </xf>
    <xf numFmtId="0" fontId="15" fillId="2" borderId="2" xfId="0" applyFont="1" applyFill="1" applyBorder="1" applyAlignment="1">
      <alignment horizontal="left" vertical="center" wrapText="1" indent="1"/>
    </xf>
    <xf numFmtId="0" fontId="7" fillId="2" borderId="2" xfId="0" applyFont="1" applyFill="1" applyBorder="1" applyAlignment="1">
      <alignment horizontal="left"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3"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5" fillId="2" borderId="2" xfId="0" applyFont="1" applyFill="1" applyBorder="1" applyAlignment="1">
      <alignment horizontal="left" vertical="center" indent="1"/>
    </xf>
    <xf numFmtId="0" fontId="18" fillId="0" borderId="0" xfId="0" applyFont="1" applyFill="1" applyAlignment="1">
      <alignment horizontal="center"/>
    </xf>
    <xf numFmtId="0" fontId="16" fillId="0" borderId="0" xfId="0" applyFont="1" applyFill="1" applyAlignment="1">
      <alignment horizontal="center" vertical="center" wrapText="1"/>
    </xf>
    <xf numFmtId="0" fontId="16" fillId="0" borderId="0" xfId="0" applyFont="1" applyFill="1" applyAlignment="1">
      <alignment horizontal="center"/>
    </xf>
    <xf numFmtId="0" fontId="18" fillId="0" borderId="0" xfId="0" applyFont="1" applyFill="1" applyAlignment="1">
      <alignment horizontal="left" vertical="center" wrapText="1"/>
    </xf>
    <xf numFmtId="0" fontId="15" fillId="2" borderId="2" xfId="0" applyFont="1" applyFill="1" applyBorder="1" applyAlignment="1">
      <alignment horizontal="left" vertical="center" indent="1"/>
    </xf>
    <xf numFmtId="0" fontId="15" fillId="3" borderId="2" xfId="0" applyFont="1" applyFill="1" applyBorder="1" applyAlignment="1">
      <alignment horizontal="left" vertical="center" wrapText="1" indent="1"/>
    </xf>
    <xf numFmtId="0" fontId="7" fillId="2" borderId="3"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5" fillId="2" borderId="2" xfId="0" applyFont="1" applyFill="1" applyBorder="1" applyAlignment="1">
      <alignment horizontal="center" vertical="center" wrapText="1"/>
    </xf>
    <xf numFmtId="0" fontId="12" fillId="0" borderId="0" xfId="0" applyFont="1" applyAlignment="1">
      <alignment horizontal="center" vertical="center" wrapText="1"/>
    </xf>
    <xf numFmtId="0" fontId="5" fillId="2" borderId="3" xfId="0" applyFont="1" applyFill="1" applyBorder="1" applyAlignment="1">
      <alignment horizontal="left" vertical="center" wrapText="1" indent="1"/>
    </xf>
    <xf numFmtId="0" fontId="5" fillId="2" borderId="5" xfId="0" applyFont="1" applyFill="1" applyBorder="1" applyAlignment="1">
      <alignment horizontal="left" vertical="center" wrapText="1" indent="1"/>
    </xf>
    <xf numFmtId="0" fontId="14" fillId="2" borderId="3" xfId="0" applyFont="1" applyFill="1" applyBorder="1" applyAlignment="1">
      <alignment horizontal="left" vertical="center" wrapText="1" indent="1"/>
    </xf>
    <xf numFmtId="0" fontId="14" fillId="2" borderId="5" xfId="0" applyFont="1" applyFill="1" applyBorder="1" applyAlignment="1">
      <alignment horizontal="left" vertical="center" wrapText="1" indent="1"/>
    </xf>
    <xf numFmtId="0" fontId="14" fillId="2" borderId="3"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3" xfId="0" applyFont="1" applyFill="1" applyBorder="1" applyAlignment="1">
      <alignment horizontal="center"/>
    </xf>
    <xf numFmtId="0" fontId="14" fillId="2" borderId="5" xfId="0" applyFont="1" applyFill="1" applyBorder="1" applyAlignment="1">
      <alignment horizont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15" fillId="2" borderId="3" xfId="0" applyFont="1" applyFill="1" applyBorder="1" applyAlignment="1">
      <alignment horizontal="left" vertical="center" wrapText="1" indent="1"/>
    </xf>
    <xf numFmtId="0" fontId="15" fillId="2" borderId="5" xfId="0" applyFont="1" applyFill="1" applyBorder="1" applyAlignment="1">
      <alignment horizontal="left" vertical="center" wrapText="1" indent="1"/>
    </xf>
    <xf numFmtId="0" fontId="15" fillId="2" borderId="3"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5" fillId="2" borderId="4" xfId="0" applyFont="1" applyFill="1" applyBorder="1" applyAlignment="1">
      <alignment horizontal="left" vertical="center" wrapText="1" indent="1"/>
    </xf>
    <xf numFmtId="0" fontId="15" fillId="2" borderId="4" xfId="0" applyFont="1" applyFill="1" applyBorder="1" applyAlignment="1">
      <alignment horizontal="center" vertical="center" wrapText="1"/>
    </xf>
    <xf numFmtId="0" fontId="16" fillId="5" borderId="2" xfId="0" applyFont="1" applyFill="1" applyBorder="1" applyAlignment="1">
      <alignment horizontal="center" vertical="center"/>
    </xf>
    <xf numFmtId="0" fontId="7" fillId="2" borderId="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15" fillId="2" borderId="2" xfId="0" applyFont="1" applyFill="1" applyBorder="1" applyAlignment="1">
      <alignment horizontal="center"/>
    </xf>
    <xf numFmtId="3" fontId="16" fillId="5" borderId="2" xfId="0" applyNumberFormat="1" applyFont="1" applyFill="1" applyBorder="1" applyAlignment="1">
      <alignment horizontal="center" vertical="center" wrapText="1"/>
    </xf>
  </cellXfs>
  <cellStyles count="3">
    <cellStyle name="názvy zar.hore" xfId="1"/>
    <cellStyle name="Normálna" xfId="0" builtinId="0"/>
    <cellStyle name="Normálna 3" xfId="2"/>
  </cellStyles>
  <dxfs count="0"/>
  <tableStyles count="0" defaultTableStyle="TableStyleMedium9" defaultPivotStyle="PivotStyleLight16"/>
  <colors>
    <mruColors>
      <color rgb="FF0B64A0"/>
      <color rgb="FFDDDDDD"/>
      <color rgb="FF00C7FF"/>
      <color rgb="FF3C64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6"/>
  <sheetViews>
    <sheetView tabSelected="1" zoomScale="60" zoomScaleNormal="60" workbookViewId="0"/>
  </sheetViews>
  <sheetFormatPr defaultColWidth="9.140625" defaultRowHeight="12.75" x14ac:dyDescent="0.2"/>
  <cols>
    <col min="1" max="1" width="120.5703125" style="8" customWidth="1"/>
    <col min="2" max="16384" width="9.140625" style="8"/>
  </cols>
  <sheetData>
    <row r="1" spans="1:1" s="6" customFormat="1" ht="67.150000000000006" customHeight="1" x14ac:dyDescent="0.2">
      <c r="A1" s="63"/>
    </row>
    <row r="2" spans="1:1" s="6" customFormat="1" ht="268.14999999999998" customHeight="1" x14ac:dyDescent="0.2">
      <c r="A2" s="64"/>
    </row>
    <row r="3" spans="1:1" s="6" customFormat="1" ht="83.1" customHeight="1" x14ac:dyDescent="0.2">
      <c r="A3" s="7" t="s">
        <v>107</v>
      </c>
    </row>
    <row r="4" spans="1:1" s="6" customFormat="1" ht="375.95" customHeight="1" x14ac:dyDescent="0.2">
      <c r="A4" s="64"/>
    </row>
    <row r="5" spans="1:1" s="6" customFormat="1" ht="67.7" customHeight="1" x14ac:dyDescent="0.2">
      <c r="A5" s="63"/>
    </row>
    <row r="6" spans="1:1" s="6" customFormat="1" ht="28.7" customHeight="1" x14ac:dyDescent="0.2"/>
  </sheetData>
  <pageMargins left="0" right="0" top="0" bottom="0" header="0" footer="0"/>
  <pageSetup paperSize="9" scale="98" fitToWidth="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18"/>
  <sheetViews>
    <sheetView zoomScale="70" zoomScaleNormal="70" workbookViewId="0">
      <selection sqref="A1:M1"/>
    </sheetView>
  </sheetViews>
  <sheetFormatPr defaultColWidth="8.7109375" defaultRowHeight="15" x14ac:dyDescent="0.2"/>
  <cols>
    <col min="1" max="4" width="9.7109375" style="17" customWidth="1"/>
    <col min="5" max="13" width="14.28515625" style="17" customWidth="1"/>
    <col min="14" max="16384" width="8.7109375" style="17"/>
  </cols>
  <sheetData>
    <row r="1" spans="1:13" ht="30" customHeight="1" x14ac:dyDescent="0.2">
      <c r="A1" s="69" t="s">
        <v>98</v>
      </c>
      <c r="B1" s="69"/>
      <c r="C1" s="69"/>
      <c r="D1" s="69"/>
      <c r="E1" s="69"/>
      <c r="F1" s="69"/>
      <c r="G1" s="69"/>
      <c r="H1" s="69"/>
      <c r="I1" s="69"/>
      <c r="J1" s="69"/>
      <c r="K1" s="69"/>
      <c r="L1" s="69"/>
      <c r="M1" s="69"/>
    </row>
    <row r="2" spans="1:13" ht="6.75" customHeight="1" x14ac:dyDescent="0.2">
      <c r="A2" s="72"/>
      <c r="B2" s="73"/>
      <c r="C2" s="73"/>
      <c r="D2" s="73"/>
      <c r="E2" s="73"/>
      <c r="F2" s="73"/>
      <c r="G2" s="73"/>
      <c r="H2" s="73"/>
      <c r="I2" s="73"/>
      <c r="J2" s="73"/>
      <c r="K2" s="73"/>
      <c r="L2" s="73"/>
      <c r="M2" s="73"/>
    </row>
    <row r="3" spans="1:13" ht="87" customHeight="1" x14ac:dyDescent="0.2">
      <c r="A3" s="125" t="s">
        <v>97</v>
      </c>
      <c r="B3" s="125"/>
      <c r="C3" s="125"/>
      <c r="D3" s="125"/>
      <c r="E3" s="125"/>
      <c r="F3" s="125"/>
      <c r="G3" s="125"/>
      <c r="H3" s="125"/>
      <c r="I3" s="125"/>
      <c r="J3" s="125"/>
      <c r="K3" s="125"/>
      <c r="L3" s="125"/>
      <c r="M3" s="125"/>
    </row>
    <row r="4" spans="1:13" ht="6.75" customHeight="1" x14ac:dyDescent="0.2">
      <c r="A4" s="72"/>
      <c r="B4" s="73"/>
      <c r="C4" s="73"/>
      <c r="D4" s="73"/>
      <c r="E4" s="73"/>
      <c r="F4" s="73"/>
      <c r="G4" s="73"/>
      <c r="H4" s="73"/>
      <c r="I4" s="73"/>
      <c r="J4" s="73"/>
      <c r="K4" s="73"/>
      <c r="L4" s="73"/>
      <c r="M4" s="73"/>
    </row>
    <row r="5" spans="1:13" ht="24.95" customHeight="1" x14ac:dyDescent="0.2">
      <c r="A5" s="73" t="s">
        <v>95</v>
      </c>
      <c r="B5" s="73"/>
      <c r="C5" s="73"/>
      <c r="D5" s="73"/>
      <c r="E5" s="73"/>
      <c r="F5" s="73"/>
      <c r="G5" s="73"/>
      <c r="H5" s="73"/>
      <c r="I5" s="73"/>
      <c r="J5" s="73"/>
      <c r="K5" s="73"/>
      <c r="L5" s="73"/>
      <c r="M5" s="73"/>
    </row>
    <row r="6" spans="1:13" ht="20.100000000000001" customHeight="1" x14ac:dyDescent="0.2">
      <c r="A6" s="123"/>
      <c r="B6" s="127"/>
      <c r="C6" s="127"/>
      <c r="D6" s="124"/>
      <c r="E6" s="13" t="s">
        <v>1</v>
      </c>
      <c r="F6" s="13" t="s">
        <v>2</v>
      </c>
      <c r="G6" s="13" t="s">
        <v>3</v>
      </c>
      <c r="H6" s="13" t="s">
        <v>4</v>
      </c>
      <c r="I6" s="13" t="s">
        <v>5</v>
      </c>
      <c r="J6" s="13" t="s">
        <v>6</v>
      </c>
      <c r="K6" s="13" t="s">
        <v>7</v>
      </c>
      <c r="L6" s="13" t="s">
        <v>8</v>
      </c>
      <c r="M6" s="14" t="s">
        <v>9</v>
      </c>
    </row>
    <row r="7" spans="1:13" ht="27.95" customHeight="1" x14ac:dyDescent="0.2">
      <c r="A7" s="121" t="s">
        <v>91</v>
      </c>
      <c r="B7" s="126"/>
      <c r="C7" s="126"/>
      <c r="D7" s="122"/>
      <c r="E7" s="48">
        <v>99</v>
      </c>
      <c r="F7" s="48">
        <v>42</v>
      </c>
      <c r="G7" s="48">
        <v>95</v>
      </c>
      <c r="H7" s="48">
        <v>18</v>
      </c>
      <c r="I7" s="48">
        <v>115</v>
      </c>
      <c r="J7" s="48">
        <v>77</v>
      </c>
      <c r="K7" s="48">
        <v>191</v>
      </c>
      <c r="L7" s="48">
        <v>1445</v>
      </c>
      <c r="M7" s="15">
        <f>SUM(E7:L7)</f>
        <v>2082</v>
      </c>
    </row>
    <row r="8" spans="1:13" ht="27.95" customHeight="1" x14ac:dyDescent="0.2">
      <c r="A8" s="121" t="s">
        <v>89</v>
      </c>
      <c r="B8" s="126"/>
      <c r="C8" s="126"/>
      <c r="D8" s="122"/>
      <c r="E8" s="48">
        <v>963</v>
      </c>
      <c r="F8" s="48">
        <v>1229</v>
      </c>
      <c r="G8" s="48">
        <v>1969</v>
      </c>
      <c r="H8" s="48">
        <v>1947</v>
      </c>
      <c r="I8" s="48">
        <v>2025</v>
      </c>
      <c r="J8" s="48">
        <v>3785</v>
      </c>
      <c r="K8" s="48">
        <v>2241</v>
      </c>
      <c r="L8" s="48">
        <v>2412</v>
      </c>
      <c r="M8" s="15">
        <f>SUM(E8:L8)</f>
        <v>16571</v>
      </c>
    </row>
    <row r="9" spans="1:13" ht="27.95" customHeight="1" x14ac:dyDescent="0.2">
      <c r="A9" s="121" t="s">
        <v>92</v>
      </c>
      <c r="B9" s="126"/>
      <c r="C9" s="126"/>
      <c r="D9" s="122"/>
      <c r="E9" s="48">
        <v>1030</v>
      </c>
      <c r="F9" s="48">
        <v>1181</v>
      </c>
      <c r="G9" s="48">
        <v>2009</v>
      </c>
      <c r="H9" s="48">
        <v>1954</v>
      </c>
      <c r="I9" s="48">
        <v>2049</v>
      </c>
      <c r="J9" s="48">
        <v>3714</v>
      </c>
      <c r="K9" s="48">
        <v>2149</v>
      </c>
      <c r="L9" s="48">
        <v>2538</v>
      </c>
      <c r="M9" s="15">
        <f>SUM(E9:L9)</f>
        <v>16624</v>
      </c>
    </row>
    <row r="10" spans="1:13" ht="27.95" customHeight="1" x14ac:dyDescent="0.2">
      <c r="A10" s="121" t="s">
        <v>93</v>
      </c>
      <c r="B10" s="126"/>
      <c r="C10" s="126"/>
      <c r="D10" s="122"/>
      <c r="E10" s="48">
        <v>32</v>
      </c>
      <c r="F10" s="48">
        <v>90</v>
      </c>
      <c r="G10" s="48">
        <v>55</v>
      </c>
      <c r="H10" s="48">
        <v>11</v>
      </c>
      <c r="I10" s="48">
        <v>91</v>
      </c>
      <c r="J10" s="48">
        <v>148</v>
      </c>
      <c r="K10" s="48">
        <v>283</v>
      </c>
      <c r="L10" s="48">
        <v>1319</v>
      </c>
      <c r="M10" s="15">
        <f>SUM(E10:L10)</f>
        <v>2029</v>
      </c>
    </row>
    <row r="11" spans="1:13" ht="20.100000000000001" customHeight="1" x14ac:dyDescent="0.2">
      <c r="M11" s="22"/>
    </row>
    <row r="12" spans="1:13" ht="24.95" customHeight="1" x14ac:dyDescent="0.2">
      <c r="A12" s="89" t="s">
        <v>94</v>
      </c>
      <c r="B12" s="89"/>
      <c r="C12" s="89"/>
      <c r="D12" s="89"/>
      <c r="E12" s="89"/>
      <c r="F12" s="89"/>
      <c r="G12" s="89"/>
      <c r="H12" s="89"/>
      <c r="I12" s="89"/>
      <c r="J12" s="89"/>
      <c r="K12" s="89"/>
      <c r="L12" s="89"/>
      <c r="M12" s="89"/>
    </row>
    <row r="13" spans="1:13" ht="20.100000000000001" customHeight="1" x14ac:dyDescent="0.2">
      <c r="A13" s="77"/>
      <c r="B13" s="78"/>
      <c r="C13" s="78"/>
      <c r="D13" s="79"/>
      <c r="E13" s="13" t="s">
        <v>1</v>
      </c>
      <c r="F13" s="13" t="s">
        <v>2</v>
      </c>
      <c r="G13" s="13" t="s">
        <v>3</v>
      </c>
      <c r="H13" s="13" t="s">
        <v>4</v>
      </c>
      <c r="I13" s="13" t="s">
        <v>5</v>
      </c>
      <c r="J13" s="13" t="s">
        <v>6</v>
      </c>
      <c r="K13" s="13" t="s">
        <v>7</v>
      </c>
      <c r="L13" s="13" t="s">
        <v>8</v>
      </c>
      <c r="M13" s="14" t="s">
        <v>9</v>
      </c>
    </row>
    <row r="14" spans="1:13" ht="27.95" customHeight="1" x14ac:dyDescent="0.2">
      <c r="A14" s="121" t="s">
        <v>91</v>
      </c>
      <c r="B14" s="126"/>
      <c r="C14" s="126"/>
      <c r="D14" s="122"/>
      <c r="E14" s="48">
        <v>3</v>
      </c>
      <c r="F14" s="48">
        <v>8</v>
      </c>
      <c r="G14" s="48">
        <v>0</v>
      </c>
      <c r="H14" s="48">
        <v>1</v>
      </c>
      <c r="I14" s="48">
        <v>2</v>
      </c>
      <c r="J14" s="48">
        <v>1</v>
      </c>
      <c r="K14" s="48">
        <v>15</v>
      </c>
      <c r="L14" s="48">
        <v>37</v>
      </c>
      <c r="M14" s="15">
        <f>SUM(E14:L14)</f>
        <v>67</v>
      </c>
    </row>
    <row r="15" spans="1:13" ht="27.95" customHeight="1" x14ac:dyDescent="0.2">
      <c r="A15" s="121" t="s">
        <v>89</v>
      </c>
      <c r="B15" s="126"/>
      <c r="C15" s="126"/>
      <c r="D15" s="122"/>
      <c r="E15" s="48">
        <v>9</v>
      </c>
      <c r="F15" s="48">
        <v>13</v>
      </c>
      <c r="G15" s="48">
        <v>19</v>
      </c>
      <c r="H15" s="48">
        <v>40</v>
      </c>
      <c r="I15" s="48">
        <v>31</v>
      </c>
      <c r="J15" s="48">
        <v>26</v>
      </c>
      <c r="K15" s="48">
        <v>29</v>
      </c>
      <c r="L15" s="48">
        <v>36</v>
      </c>
      <c r="M15" s="15">
        <f>SUM(E15:L15)</f>
        <v>203</v>
      </c>
    </row>
    <row r="16" spans="1:13" ht="27.95" customHeight="1" x14ac:dyDescent="0.2">
      <c r="A16" s="121" t="s">
        <v>92</v>
      </c>
      <c r="B16" s="126"/>
      <c r="C16" s="126"/>
      <c r="D16" s="122"/>
      <c r="E16" s="48">
        <v>10</v>
      </c>
      <c r="F16" s="48">
        <v>18</v>
      </c>
      <c r="G16" s="48">
        <v>19</v>
      </c>
      <c r="H16" s="48">
        <v>40</v>
      </c>
      <c r="I16" s="48">
        <v>30</v>
      </c>
      <c r="J16" s="48">
        <v>24</v>
      </c>
      <c r="K16" s="48">
        <v>22</v>
      </c>
      <c r="L16" s="48">
        <v>54</v>
      </c>
      <c r="M16" s="15">
        <f>SUM(E16:L16)</f>
        <v>217</v>
      </c>
    </row>
    <row r="17" spans="1:13" ht="27.95" customHeight="1" x14ac:dyDescent="0.2">
      <c r="A17" s="121" t="s">
        <v>93</v>
      </c>
      <c r="B17" s="126"/>
      <c r="C17" s="126"/>
      <c r="D17" s="122"/>
      <c r="E17" s="48">
        <v>2</v>
      </c>
      <c r="F17" s="48">
        <v>3</v>
      </c>
      <c r="G17" s="48">
        <v>0</v>
      </c>
      <c r="H17" s="48">
        <v>1</v>
      </c>
      <c r="I17" s="48">
        <v>3</v>
      </c>
      <c r="J17" s="48">
        <v>3</v>
      </c>
      <c r="K17" s="48">
        <v>22</v>
      </c>
      <c r="L17" s="48">
        <v>19</v>
      </c>
      <c r="M17" s="15">
        <f>SUM(E17:L17)</f>
        <v>53</v>
      </c>
    </row>
    <row r="18" spans="1:13" x14ac:dyDescent="0.2">
      <c r="M18" s="22"/>
    </row>
  </sheetData>
  <mergeCells count="16">
    <mergeCell ref="A1:M1"/>
    <mergeCell ref="A3:M3"/>
    <mergeCell ref="A5:M5"/>
    <mergeCell ref="A12:M12"/>
    <mergeCell ref="A4:M4"/>
    <mergeCell ref="A2:M2"/>
    <mergeCell ref="A7:D7"/>
    <mergeCell ref="A8:D8"/>
    <mergeCell ref="A9:D9"/>
    <mergeCell ref="A10:D10"/>
    <mergeCell ref="A14:D14"/>
    <mergeCell ref="A15:D15"/>
    <mergeCell ref="A16:D16"/>
    <mergeCell ref="A17:D17"/>
    <mergeCell ref="A6:D6"/>
    <mergeCell ref="A13:D13"/>
  </mergeCells>
  <printOptions horizontalCentered="1"/>
  <pageMargins left="0.70866141732283472" right="0.70866141732283472" top="0.74803149606299213" bottom="0.74803149606299213" header="0.31496062992125984" footer="0.31496062992125984"/>
  <pageSetup paperSize="9" scale="7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11"/>
  <sheetViews>
    <sheetView zoomScale="70" zoomScaleNormal="70" workbookViewId="0">
      <selection sqref="A1:M1"/>
    </sheetView>
  </sheetViews>
  <sheetFormatPr defaultColWidth="8.7109375" defaultRowHeight="15" x14ac:dyDescent="0.2"/>
  <cols>
    <col min="1" max="4" width="8.7109375" style="17" customWidth="1"/>
    <col min="5" max="13" width="14.28515625" style="17" customWidth="1"/>
    <col min="14" max="16384" width="8.7109375" style="17"/>
  </cols>
  <sheetData>
    <row r="1" spans="1:13" ht="30" customHeight="1" x14ac:dyDescent="0.2">
      <c r="A1" s="69" t="s">
        <v>109</v>
      </c>
      <c r="B1" s="69"/>
      <c r="C1" s="69"/>
      <c r="D1" s="69"/>
      <c r="E1" s="69"/>
      <c r="F1" s="69"/>
      <c r="G1" s="69"/>
      <c r="H1" s="69"/>
      <c r="I1" s="69"/>
      <c r="J1" s="69"/>
      <c r="K1" s="69"/>
      <c r="L1" s="69"/>
      <c r="M1" s="69"/>
    </row>
    <row r="2" spans="1:13" ht="6.75" customHeight="1" x14ac:dyDescent="0.2">
      <c r="A2" s="72"/>
      <c r="B2" s="73"/>
      <c r="C2" s="73"/>
      <c r="D2" s="73"/>
      <c r="E2" s="73"/>
      <c r="F2" s="73"/>
      <c r="G2" s="73"/>
      <c r="H2" s="73"/>
      <c r="I2" s="73"/>
      <c r="J2" s="73"/>
      <c r="K2" s="73"/>
      <c r="L2" s="73"/>
      <c r="M2" s="73"/>
    </row>
    <row r="3" spans="1:13" ht="87" customHeight="1" x14ac:dyDescent="0.2">
      <c r="A3" s="125" t="s">
        <v>111</v>
      </c>
      <c r="B3" s="125"/>
      <c r="C3" s="125"/>
      <c r="D3" s="125"/>
      <c r="E3" s="125"/>
      <c r="F3" s="125"/>
      <c r="G3" s="125"/>
      <c r="H3" s="125"/>
      <c r="I3" s="125"/>
      <c r="J3" s="125"/>
      <c r="K3" s="125"/>
      <c r="L3" s="125"/>
      <c r="M3" s="125"/>
    </row>
    <row r="4" spans="1:13" ht="6.75" customHeight="1" x14ac:dyDescent="0.2">
      <c r="A4" s="72"/>
      <c r="B4" s="73"/>
      <c r="C4" s="73"/>
      <c r="D4" s="73"/>
      <c r="E4" s="73"/>
      <c r="F4" s="73"/>
      <c r="G4" s="73"/>
      <c r="H4" s="73"/>
      <c r="I4" s="73"/>
      <c r="J4" s="73"/>
      <c r="K4" s="73"/>
      <c r="L4" s="73"/>
      <c r="M4" s="73"/>
    </row>
    <row r="5" spans="1:13" ht="24.95" customHeight="1" x14ac:dyDescent="0.2">
      <c r="A5" s="73" t="s">
        <v>110</v>
      </c>
      <c r="B5" s="73"/>
      <c r="C5" s="73"/>
      <c r="D5" s="73"/>
      <c r="E5" s="73"/>
      <c r="F5" s="73"/>
      <c r="G5" s="73"/>
      <c r="H5" s="73"/>
      <c r="I5" s="73"/>
      <c r="J5" s="73"/>
      <c r="K5" s="73"/>
      <c r="L5" s="73"/>
      <c r="M5" s="73"/>
    </row>
    <row r="6" spans="1:13" ht="20.100000000000001" customHeight="1" x14ac:dyDescent="0.2">
      <c r="A6" s="123"/>
      <c r="B6" s="127"/>
      <c r="C6" s="127"/>
      <c r="D6" s="124"/>
      <c r="E6" s="13" t="s">
        <v>1</v>
      </c>
      <c r="F6" s="13" t="s">
        <v>2</v>
      </c>
      <c r="G6" s="13" t="s">
        <v>3</v>
      </c>
      <c r="H6" s="13" t="s">
        <v>4</v>
      </c>
      <c r="I6" s="13" t="s">
        <v>5</v>
      </c>
      <c r="J6" s="13" t="s">
        <v>6</v>
      </c>
      <c r="K6" s="13" t="s">
        <v>7</v>
      </c>
      <c r="L6" s="13" t="s">
        <v>8</v>
      </c>
      <c r="M6" s="14" t="s">
        <v>9</v>
      </c>
    </row>
    <row r="7" spans="1:13" ht="27.95" customHeight="1" x14ac:dyDescent="0.2">
      <c r="A7" s="121" t="s">
        <v>91</v>
      </c>
      <c r="B7" s="126"/>
      <c r="C7" s="126"/>
      <c r="D7" s="122"/>
      <c r="E7" s="48">
        <v>6</v>
      </c>
      <c r="F7" s="48">
        <v>4</v>
      </c>
      <c r="G7" s="48">
        <v>2</v>
      </c>
      <c r="H7" s="48">
        <v>4</v>
      </c>
      <c r="I7" s="48">
        <v>7</v>
      </c>
      <c r="J7" s="48">
        <v>10</v>
      </c>
      <c r="K7" s="48">
        <v>4</v>
      </c>
      <c r="L7" s="48">
        <v>14</v>
      </c>
      <c r="M7" s="15">
        <f>SUM(E7:L7)</f>
        <v>51</v>
      </c>
    </row>
    <row r="8" spans="1:13" ht="27.95" customHeight="1" x14ac:dyDescent="0.2">
      <c r="A8" s="121" t="s">
        <v>89</v>
      </c>
      <c r="B8" s="126"/>
      <c r="C8" s="126"/>
      <c r="D8" s="122"/>
      <c r="E8" s="48">
        <v>5</v>
      </c>
      <c r="F8" s="48">
        <v>11</v>
      </c>
      <c r="G8" s="48">
        <v>17</v>
      </c>
      <c r="H8" s="48">
        <v>15</v>
      </c>
      <c r="I8" s="48">
        <v>14</v>
      </c>
      <c r="J8" s="48">
        <v>34</v>
      </c>
      <c r="K8" s="48">
        <v>15</v>
      </c>
      <c r="L8" s="48">
        <v>25</v>
      </c>
      <c r="M8" s="15">
        <f>SUM(E8:L8)</f>
        <v>136</v>
      </c>
    </row>
    <row r="9" spans="1:13" ht="27.95" customHeight="1" x14ac:dyDescent="0.2">
      <c r="A9" s="121" t="s">
        <v>92</v>
      </c>
      <c r="B9" s="126"/>
      <c r="C9" s="126"/>
      <c r="D9" s="122"/>
      <c r="E9" s="48">
        <v>3</v>
      </c>
      <c r="F9" s="48">
        <v>5</v>
      </c>
      <c r="G9" s="48">
        <v>4</v>
      </c>
      <c r="H9" s="48">
        <v>0</v>
      </c>
      <c r="I9" s="48">
        <v>5</v>
      </c>
      <c r="J9" s="48">
        <v>23</v>
      </c>
      <c r="K9" s="48">
        <v>6</v>
      </c>
      <c r="L9" s="48">
        <v>6</v>
      </c>
      <c r="M9" s="15">
        <f>SUM(E9:L9)</f>
        <v>52</v>
      </c>
    </row>
    <row r="10" spans="1:13" ht="27.95" customHeight="1" x14ac:dyDescent="0.2">
      <c r="A10" s="121" t="s">
        <v>93</v>
      </c>
      <c r="B10" s="126"/>
      <c r="C10" s="126"/>
      <c r="D10" s="122"/>
      <c r="E10" s="48">
        <v>8</v>
      </c>
      <c r="F10" s="48">
        <v>10</v>
      </c>
      <c r="G10" s="48">
        <v>15</v>
      </c>
      <c r="H10" s="48">
        <v>19</v>
      </c>
      <c r="I10" s="48">
        <v>16</v>
      </c>
      <c r="J10" s="48">
        <v>21</v>
      </c>
      <c r="K10" s="48">
        <v>13</v>
      </c>
      <c r="L10" s="48">
        <v>33</v>
      </c>
      <c r="M10" s="15">
        <f>SUM(E10:L10)</f>
        <v>135</v>
      </c>
    </row>
    <row r="11" spans="1:13" x14ac:dyDescent="0.2">
      <c r="M11" s="22"/>
    </row>
  </sheetData>
  <mergeCells count="10">
    <mergeCell ref="A1:M1"/>
    <mergeCell ref="A2:M2"/>
    <mergeCell ref="A3:M3"/>
    <mergeCell ref="A4:M4"/>
    <mergeCell ref="A5:M5"/>
    <mergeCell ref="A7:D7"/>
    <mergeCell ref="A9:D9"/>
    <mergeCell ref="A8:D8"/>
    <mergeCell ref="A10:D10"/>
    <mergeCell ref="A6:D6"/>
  </mergeCells>
  <printOptions horizontalCentered="1"/>
  <pageMargins left="0.70866141732283472" right="0.70866141732283472" top="0.74803149606299213" bottom="0.74803149606299213" header="0.31496062992125984" footer="0.31496062992125984"/>
  <pageSetup paperSize="9" scale="81"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P20"/>
  <sheetViews>
    <sheetView zoomScale="70" zoomScaleNormal="70" zoomScaleSheetLayoutView="100" workbookViewId="0">
      <selection sqref="A1:O1"/>
    </sheetView>
  </sheetViews>
  <sheetFormatPr defaultColWidth="8.7109375" defaultRowHeight="15" x14ac:dyDescent="0.2"/>
  <cols>
    <col min="1" max="3" width="8.7109375" style="17"/>
    <col min="4" max="4" width="8.7109375" style="17" customWidth="1"/>
    <col min="5" max="12" width="14.28515625" style="17" customWidth="1"/>
    <col min="13" max="13" width="5.7109375" style="17" customWidth="1"/>
    <col min="14" max="14" width="4.140625" style="17" customWidth="1"/>
    <col min="15" max="15" width="5.85546875" style="17" customWidth="1"/>
    <col min="16" max="16384" width="8.7109375" style="17"/>
  </cols>
  <sheetData>
    <row r="1" spans="1:16" ht="30" customHeight="1" x14ac:dyDescent="0.2">
      <c r="A1" s="106" t="s">
        <v>40</v>
      </c>
      <c r="B1" s="107"/>
      <c r="C1" s="107"/>
      <c r="D1" s="107"/>
      <c r="E1" s="107"/>
      <c r="F1" s="107"/>
      <c r="G1" s="107"/>
      <c r="H1" s="107"/>
      <c r="I1" s="107"/>
      <c r="J1" s="107"/>
      <c r="K1" s="107"/>
      <c r="L1" s="107"/>
      <c r="M1" s="107"/>
      <c r="N1" s="107"/>
      <c r="O1" s="108"/>
    </row>
    <row r="2" spans="1:16" ht="6.75" customHeight="1" x14ac:dyDescent="0.2">
      <c r="A2" s="129"/>
      <c r="B2" s="130"/>
      <c r="C2" s="130"/>
      <c r="D2" s="130"/>
      <c r="E2" s="130"/>
      <c r="F2" s="130"/>
      <c r="G2" s="130"/>
      <c r="H2" s="130"/>
      <c r="I2" s="130"/>
      <c r="J2" s="130"/>
      <c r="K2" s="130"/>
      <c r="L2" s="130"/>
      <c r="M2" s="130"/>
      <c r="N2" s="130"/>
      <c r="O2" s="130"/>
    </row>
    <row r="3" spans="1:16" s="37" customFormat="1" ht="71.25" customHeight="1" x14ac:dyDescent="0.2">
      <c r="A3" s="86" t="s">
        <v>55</v>
      </c>
      <c r="B3" s="86"/>
      <c r="C3" s="86"/>
      <c r="D3" s="86"/>
      <c r="E3" s="86"/>
      <c r="F3" s="86"/>
      <c r="G3" s="86"/>
      <c r="H3" s="86"/>
      <c r="I3" s="86"/>
      <c r="J3" s="86"/>
      <c r="K3" s="86"/>
      <c r="L3" s="86"/>
      <c r="M3" s="86"/>
      <c r="N3" s="86"/>
      <c r="O3" s="86"/>
    </row>
    <row r="4" spans="1:16" ht="6.75" customHeight="1" x14ac:dyDescent="0.2">
      <c r="A4" s="129"/>
      <c r="B4" s="130"/>
      <c r="C4" s="130"/>
      <c r="D4" s="130"/>
      <c r="E4" s="130"/>
      <c r="F4" s="130"/>
      <c r="G4" s="130"/>
      <c r="H4" s="130"/>
      <c r="I4" s="130"/>
      <c r="J4" s="130"/>
      <c r="K4" s="130"/>
      <c r="L4" s="130"/>
      <c r="M4" s="130"/>
      <c r="N4" s="130"/>
      <c r="O4" s="130"/>
    </row>
    <row r="5" spans="1:16" ht="24.95" customHeight="1" x14ac:dyDescent="0.2">
      <c r="A5" s="70" t="s">
        <v>19</v>
      </c>
      <c r="B5" s="70"/>
      <c r="C5" s="70"/>
      <c r="D5" s="70"/>
      <c r="E5" s="70"/>
      <c r="F5" s="70"/>
      <c r="G5" s="70"/>
      <c r="H5" s="70"/>
      <c r="I5" s="70"/>
      <c r="J5" s="70"/>
      <c r="K5" s="70"/>
      <c r="L5" s="70"/>
      <c r="M5" s="70"/>
      <c r="N5" s="70"/>
      <c r="O5" s="70"/>
    </row>
    <row r="6" spans="1:16" ht="20.100000000000001" customHeight="1" x14ac:dyDescent="0.2">
      <c r="A6" s="131" t="s">
        <v>0</v>
      </c>
      <c r="B6" s="131"/>
      <c r="C6" s="131"/>
      <c r="D6" s="131"/>
      <c r="E6" s="59" t="s">
        <v>1</v>
      </c>
      <c r="F6" s="59" t="s">
        <v>2</v>
      </c>
      <c r="G6" s="59" t="s">
        <v>3</v>
      </c>
      <c r="H6" s="59" t="s">
        <v>4</v>
      </c>
      <c r="I6" s="59" t="s">
        <v>5</v>
      </c>
      <c r="J6" s="59" t="s">
        <v>6</v>
      </c>
      <c r="K6" s="59" t="s">
        <v>7</v>
      </c>
      <c r="L6" s="59" t="s">
        <v>8</v>
      </c>
      <c r="M6" s="128" t="s">
        <v>9</v>
      </c>
      <c r="N6" s="128"/>
      <c r="O6" s="128"/>
    </row>
    <row r="7" spans="1:16" ht="20.100000000000001" customHeight="1" x14ac:dyDescent="0.2">
      <c r="A7" s="91" t="s">
        <v>83</v>
      </c>
      <c r="B7" s="91"/>
      <c r="C7" s="91"/>
      <c r="D7" s="91"/>
      <c r="E7" s="60">
        <v>2248</v>
      </c>
      <c r="F7" s="60">
        <v>142</v>
      </c>
      <c r="G7" s="60">
        <v>120</v>
      </c>
      <c r="H7" s="60">
        <v>98</v>
      </c>
      <c r="I7" s="60">
        <v>208</v>
      </c>
      <c r="J7" s="60">
        <v>376</v>
      </c>
      <c r="K7" s="60">
        <v>285</v>
      </c>
      <c r="L7" s="60">
        <v>244</v>
      </c>
      <c r="M7" s="132">
        <f>SUM(E7:L7)</f>
        <v>3721</v>
      </c>
      <c r="N7" s="132"/>
      <c r="O7" s="132"/>
    </row>
    <row r="8" spans="1:16" ht="20.100000000000001" customHeight="1" x14ac:dyDescent="0.2">
      <c r="A8" s="91" t="s">
        <v>60</v>
      </c>
      <c r="B8" s="91"/>
      <c r="C8" s="91"/>
      <c r="D8" s="91"/>
      <c r="E8" s="60">
        <v>89</v>
      </c>
      <c r="F8" s="60">
        <v>33</v>
      </c>
      <c r="G8" s="60">
        <v>24</v>
      </c>
      <c r="H8" s="60">
        <v>27</v>
      </c>
      <c r="I8" s="60">
        <v>45</v>
      </c>
      <c r="J8" s="60">
        <v>108</v>
      </c>
      <c r="K8" s="60">
        <v>63</v>
      </c>
      <c r="L8" s="60">
        <v>51</v>
      </c>
      <c r="M8" s="132">
        <f>SUM(E8:L8)</f>
        <v>440</v>
      </c>
      <c r="N8" s="132"/>
      <c r="O8" s="132"/>
    </row>
    <row r="9" spans="1:16" ht="20.100000000000001" customHeight="1" x14ac:dyDescent="0.2">
      <c r="A9" s="91" t="s">
        <v>37</v>
      </c>
      <c r="B9" s="91"/>
      <c r="C9" s="91"/>
      <c r="D9" s="91"/>
      <c r="E9" s="60">
        <v>2337</v>
      </c>
      <c r="F9" s="60">
        <v>175</v>
      </c>
      <c r="G9" s="60">
        <v>144</v>
      </c>
      <c r="H9" s="60">
        <v>125</v>
      </c>
      <c r="I9" s="60">
        <v>253</v>
      </c>
      <c r="J9" s="60">
        <v>484</v>
      </c>
      <c r="K9" s="60">
        <v>348</v>
      </c>
      <c r="L9" s="60">
        <v>295</v>
      </c>
      <c r="M9" s="132">
        <f>SUM(E9:L9)</f>
        <v>4161</v>
      </c>
      <c r="N9" s="132"/>
      <c r="O9" s="132"/>
    </row>
    <row r="10" spans="1:16" ht="20.100000000000001" customHeight="1" x14ac:dyDescent="0.2">
      <c r="A10" s="91" t="s">
        <v>61</v>
      </c>
      <c r="B10" s="91"/>
      <c r="C10" s="91"/>
      <c r="D10" s="91"/>
      <c r="E10" s="60">
        <v>668</v>
      </c>
      <c r="F10" s="60">
        <v>67</v>
      </c>
      <c r="G10" s="60">
        <v>50</v>
      </c>
      <c r="H10" s="60">
        <v>65</v>
      </c>
      <c r="I10" s="60">
        <v>110</v>
      </c>
      <c r="J10" s="60">
        <v>146</v>
      </c>
      <c r="K10" s="60">
        <v>119</v>
      </c>
      <c r="L10" s="60">
        <v>121</v>
      </c>
      <c r="M10" s="132">
        <f>E10+F10+G10+H10+I10+J10+K10+L10</f>
        <v>1346</v>
      </c>
      <c r="N10" s="132"/>
      <c r="O10" s="132"/>
      <c r="P10" s="22"/>
    </row>
    <row r="11" spans="1:16" ht="20.100000000000001" customHeight="1" x14ac:dyDescent="0.2">
      <c r="A11" s="91" t="s">
        <v>84</v>
      </c>
      <c r="B11" s="91"/>
      <c r="C11" s="91"/>
      <c r="D11" s="91"/>
      <c r="E11" s="60">
        <v>548</v>
      </c>
      <c r="F11" s="60">
        <v>60</v>
      </c>
      <c r="G11" s="60">
        <v>37</v>
      </c>
      <c r="H11" s="60">
        <v>38</v>
      </c>
      <c r="I11" s="60">
        <v>84</v>
      </c>
      <c r="J11" s="60">
        <v>142</v>
      </c>
      <c r="K11" s="60">
        <v>169</v>
      </c>
      <c r="L11" s="60">
        <v>77</v>
      </c>
      <c r="M11" s="132">
        <f>E11+F11+G11+H11+I11+J11+K11+L11</f>
        <v>1155</v>
      </c>
      <c r="N11" s="132"/>
      <c r="O11" s="132"/>
    </row>
    <row r="12" spans="1:16" ht="20.100000000000001" customHeight="1" x14ac:dyDescent="0.2">
      <c r="A12" s="91" t="s">
        <v>85</v>
      </c>
      <c r="B12" s="91"/>
      <c r="C12" s="91"/>
      <c r="D12" s="91"/>
      <c r="E12" s="60">
        <v>1116</v>
      </c>
      <c r="F12" s="60">
        <v>64</v>
      </c>
      <c r="G12" s="60">
        <v>72</v>
      </c>
      <c r="H12" s="60">
        <v>38</v>
      </c>
      <c r="I12" s="60">
        <v>90</v>
      </c>
      <c r="J12" s="60">
        <v>270</v>
      </c>
      <c r="K12" s="60">
        <v>106</v>
      </c>
      <c r="L12" s="60">
        <v>97</v>
      </c>
      <c r="M12" s="132">
        <f>SUM(E12:L12)</f>
        <v>1853</v>
      </c>
      <c r="N12" s="132"/>
      <c r="O12" s="132"/>
    </row>
    <row r="13" spans="1:16" ht="20.100000000000001" customHeight="1" x14ac:dyDescent="0.2">
      <c r="A13" s="91" t="s">
        <v>86</v>
      </c>
      <c r="B13" s="91"/>
      <c r="C13" s="91"/>
      <c r="D13" s="91"/>
      <c r="E13" s="60">
        <v>1669</v>
      </c>
      <c r="F13" s="60">
        <v>108</v>
      </c>
      <c r="G13" s="60">
        <v>94</v>
      </c>
      <c r="H13" s="60">
        <v>60</v>
      </c>
      <c r="I13" s="60">
        <v>143</v>
      </c>
      <c r="J13" s="60">
        <v>338</v>
      </c>
      <c r="K13" s="60">
        <v>229</v>
      </c>
      <c r="L13" s="60">
        <v>174</v>
      </c>
      <c r="M13" s="132">
        <f>SUM(E13:L13)</f>
        <v>2815</v>
      </c>
      <c r="N13" s="132"/>
      <c r="O13" s="132"/>
    </row>
    <row r="14" spans="1:16" x14ac:dyDescent="0.2">
      <c r="E14" s="22"/>
      <c r="F14" s="22"/>
      <c r="G14" s="22"/>
      <c r="H14" s="22"/>
      <c r="I14" s="22"/>
      <c r="J14" s="22"/>
      <c r="K14" s="22"/>
      <c r="L14" s="22"/>
      <c r="M14" s="22"/>
    </row>
    <row r="16" spans="1:16" ht="24.95" customHeight="1" x14ac:dyDescent="0.2">
      <c r="A16" s="70" t="s">
        <v>41</v>
      </c>
      <c r="B16" s="70"/>
      <c r="C16" s="70"/>
      <c r="D16" s="70"/>
      <c r="E16" s="70"/>
      <c r="F16" s="70"/>
      <c r="G16" s="70"/>
      <c r="H16" s="70"/>
      <c r="I16" s="70"/>
      <c r="J16" s="70"/>
      <c r="K16" s="70"/>
      <c r="L16" s="70"/>
      <c r="M16" s="70"/>
      <c r="N16" s="70"/>
      <c r="O16" s="70"/>
    </row>
    <row r="17" spans="1:15" ht="20.100000000000001" customHeight="1" x14ac:dyDescent="0.2">
      <c r="A17" s="131" t="s">
        <v>0</v>
      </c>
      <c r="B17" s="131"/>
      <c r="C17" s="131"/>
      <c r="D17" s="131"/>
      <c r="E17" s="59" t="s">
        <v>1</v>
      </c>
      <c r="F17" s="59" t="s">
        <v>2</v>
      </c>
      <c r="G17" s="59" t="s">
        <v>3</v>
      </c>
      <c r="H17" s="59" t="s">
        <v>4</v>
      </c>
      <c r="I17" s="59" t="s">
        <v>5</v>
      </c>
      <c r="J17" s="59" t="s">
        <v>6</v>
      </c>
      <c r="K17" s="59" t="s">
        <v>7</v>
      </c>
      <c r="L17" s="59" t="s">
        <v>8</v>
      </c>
      <c r="M17" s="128" t="s">
        <v>9</v>
      </c>
      <c r="N17" s="128"/>
      <c r="O17" s="128"/>
    </row>
    <row r="18" spans="1:15" ht="20.100000000000001" customHeight="1" x14ac:dyDescent="0.2">
      <c r="A18" s="91" t="s">
        <v>42</v>
      </c>
      <c r="B18" s="91"/>
      <c r="C18" s="91"/>
      <c r="D18" s="91"/>
      <c r="E18" s="16">
        <v>89</v>
      </c>
      <c r="F18" s="16">
        <v>21</v>
      </c>
      <c r="G18" s="16">
        <v>19</v>
      </c>
      <c r="H18" s="16">
        <v>20</v>
      </c>
      <c r="I18" s="16">
        <v>26</v>
      </c>
      <c r="J18" s="16">
        <v>30</v>
      </c>
      <c r="K18" s="16">
        <v>40</v>
      </c>
      <c r="L18" s="16">
        <v>14</v>
      </c>
      <c r="M18" s="128">
        <f>SUM(E18:L18)</f>
        <v>259</v>
      </c>
      <c r="N18" s="128"/>
      <c r="O18" s="128"/>
    </row>
    <row r="19" spans="1:15" ht="20.100000000000001" customHeight="1" x14ac:dyDescent="0.2">
      <c r="A19" s="91" t="s">
        <v>43</v>
      </c>
      <c r="B19" s="91"/>
      <c r="C19" s="91"/>
      <c r="D19" s="91"/>
      <c r="E19" s="16">
        <v>0</v>
      </c>
      <c r="F19" s="16">
        <v>12</v>
      </c>
      <c r="G19" s="16">
        <v>4</v>
      </c>
      <c r="H19" s="16">
        <v>2</v>
      </c>
      <c r="I19" s="16">
        <v>10</v>
      </c>
      <c r="J19" s="16">
        <v>48</v>
      </c>
      <c r="K19" s="16">
        <v>22</v>
      </c>
      <c r="L19" s="16">
        <v>21</v>
      </c>
      <c r="M19" s="128">
        <f>SUM(E19:L19)</f>
        <v>119</v>
      </c>
      <c r="N19" s="128"/>
      <c r="O19" s="128"/>
    </row>
    <row r="20" spans="1:15" ht="20.100000000000001" customHeight="1" x14ac:dyDescent="0.2">
      <c r="A20" s="91" t="s">
        <v>44</v>
      </c>
      <c r="B20" s="91"/>
      <c r="C20" s="91"/>
      <c r="D20" s="91"/>
      <c r="E20" s="16">
        <v>0</v>
      </c>
      <c r="F20" s="16">
        <v>0</v>
      </c>
      <c r="G20" s="16">
        <v>1</v>
      </c>
      <c r="H20" s="16">
        <v>4</v>
      </c>
      <c r="I20" s="16">
        <v>9</v>
      </c>
      <c r="J20" s="16">
        <v>30</v>
      </c>
      <c r="K20" s="16">
        <v>1</v>
      </c>
      <c r="L20" s="16">
        <v>16</v>
      </c>
      <c r="M20" s="128">
        <f>SUM(E20:L20)</f>
        <v>61</v>
      </c>
      <c r="N20" s="128"/>
      <c r="O20" s="128"/>
    </row>
  </sheetData>
  <mergeCells count="30">
    <mergeCell ref="A1:O1"/>
    <mergeCell ref="M12:O12"/>
    <mergeCell ref="M13:O13"/>
    <mergeCell ref="A16:O16"/>
    <mergeCell ref="M17:O17"/>
    <mergeCell ref="M9:O9"/>
    <mergeCell ref="M10:O10"/>
    <mergeCell ref="M11:O11"/>
    <mergeCell ref="A18:D18"/>
    <mergeCell ref="A19:D19"/>
    <mergeCell ref="A11:D11"/>
    <mergeCell ref="A12:D12"/>
    <mergeCell ref="M18:O18"/>
    <mergeCell ref="M19:O19"/>
    <mergeCell ref="M20:O20"/>
    <mergeCell ref="A2:O2"/>
    <mergeCell ref="A4:O4"/>
    <mergeCell ref="A3:O3"/>
    <mergeCell ref="A20:D20"/>
    <mergeCell ref="A13:D13"/>
    <mergeCell ref="A6:D6"/>
    <mergeCell ref="A17:D17"/>
    <mergeCell ref="A7:D7"/>
    <mergeCell ref="A8:D8"/>
    <mergeCell ref="A9:D9"/>
    <mergeCell ref="A10:D10"/>
    <mergeCell ref="A5:O5"/>
    <mergeCell ref="M6:O6"/>
    <mergeCell ref="M7:O7"/>
    <mergeCell ref="M8:O8"/>
  </mergeCells>
  <phoneticPr fontId="3" type="noConversion"/>
  <printOptions horizontalCentered="1"/>
  <pageMargins left="0.70866141732283461" right="0.70866141732283461" top="0.74803149606299213" bottom="0.74803149606299213" header="0.31496062992125984" footer="0.31496062992125984"/>
  <pageSetup paperSize="9" scale="81"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10"/>
  <sheetViews>
    <sheetView workbookViewId="0"/>
  </sheetViews>
  <sheetFormatPr defaultRowHeight="12.75" x14ac:dyDescent="0.2"/>
  <cols>
    <col min="1" max="1" width="123.7109375" customWidth="1"/>
  </cols>
  <sheetData>
    <row r="1" spans="1:1" ht="25.5" x14ac:dyDescent="0.2">
      <c r="A1" s="3" t="s">
        <v>48</v>
      </c>
    </row>
    <row r="2" spans="1:1" x14ac:dyDescent="0.2">
      <c r="A2" s="3"/>
    </row>
    <row r="3" spans="1:1" ht="25.5" x14ac:dyDescent="0.2">
      <c r="A3" s="3" t="s">
        <v>53</v>
      </c>
    </row>
    <row r="4" spans="1:1" x14ac:dyDescent="0.2">
      <c r="A4" s="3"/>
    </row>
    <row r="5" spans="1:1" x14ac:dyDescent="0.2">
      <c r="A5" s="3" t="s">
        <v>49</v>
      </c>
    </row>
    <row r="6" spans="1:1" x14ac:dyDescent="0.2">
      <c r="A6" s="3" t="s">
        <v>50</v>
      </c>
    </row>
    <row r="7" spans="1:1" x14ac:dyDescent="0.2">
      <c r="A7" s="3" t="s">
        <v>112</v>
      </c>
    </row>
    <row r="8" spans="1:1" x14ac:dyDescent="0.2">
      <c r="A8" s="3" t="s">
        <v>51</v>
      </c>
    </row>
    <row r="9" spans="1:1" x14ac:dyDescent="0.2">
      <c r="A9" s="3"/>
    </row>
    <row r="10" spans="1:1" x14ac:dyDescent="0.2">
      <c r="A10" s="3"/>
    </row>
  </sheetData>
  <phoneticPr fontId="4" type="noConversion"/>
  <printOptions horizontalCentered="1"/>
  <pageMargins left="0.9055118110236221" right="0.9055118110236221" top="0.94488188976377963" bottom="0.9448818897637796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51"/>
  <sheetViews>
    <sheetView zoomScale="70" zoomScaleNormal="70" workbookViewId="0">
      <selection sqref="A1:L1"/>
    </sheetView>
  </sheetViews>
  <sheetFormatPr defaultColWidth="8.7109375" defaultRowHeight="15" x14ac:dyDescent="0.2"/>
  <cols>
    <col min="1" max="3" width="9.7109375" style="17" customWidth="1"/>
    <col min="4" max="12" width="14.28515625" style="17" customWidth="1"/>
    <col min="13" max="16384" width="8.7109375" style="17"/>
  </cols>
  <sheetData>
    <row r="1" spans="1:13" ht="30" customHeight="1" x14ac:dyDescent="0.2">
      <c r="A1" s="69" t="s">
        <v>18</v>
      </c>
      <c r="B1" s="69"/>
      <c r="C1" s="69"/>
      <c r="D1" s="69"/>
      <c r="E1" s="69"/>
      <c r="F1" s="69"/>
      <c r="G1" s="69"/>
      <c r="H1" s="69"/>
      <c r="I1" s="69"/>
      <c r="J1" s="69"/>
      <c r="K1" s="69"/>
      <c r="L1" s="69"/>
    </row>
    <row r="2" spans="1:13" s="36" customFormat="1" ht="18" customHeight="1" x14ac:dyDescent="0.2">
      <c r="A2" s="17"/>
      <c r="B2" s="17"/>
      <c r="C2" s="17"/>
      <c r="D2" s="17"/>
      <c r="E2" s="17"/>
      <c r="F2" s="17"/>
      <c r="G2" s="17"/>
      <c r="H2" s="17"/>
      <c r="I2" s="17"/>
      <c r="J2" s="17"/>
      <c r="K2" s="17"/>
      <c r="L2" s="17"/>
    </row>
    <row r="3" spans="1:13" ht="24.95" customHeight="1" x14ac:dyDescent="0.2">
      <c r="A3" s="69" t="s">
        <v>19</v>
      </c>
      <c r="B3" s="69"/>
      <c r="C3" s="69"/>
      <c r="D3" s="69"/>
      <c r="E3" s="69"/>
      <c r="F3" s="69"/>
      <c r="G3" s="69"/>
      <c r="H3" s="69"/>
      <c r="I3" s="69"/>
      <c r="J3" s="69"/>
      <c r="K3" s="69"/>
      <c r="L3" s="69"/>
    </row>
    <row r="4" spans="1:13" ht="20.100000000000001" customHeight="1" x14ac:dyDescent="0.2">
      <c r="A4" s="68" t="s">
        <v>0</v>
      </c>
      <c r="B4" s="68"/>
      <c r="C4" s="68"/>
      <c r="D4" s="13" t="s">
        <v>1</v>
      </c>
      <c r="E4" s="13" t="s">
        <v>2</v>
      </c>
      <c r="F4" s="13" t="s">
        <v>3</v>
      </c>
      <c r="G4" s="13" t="s">
        <v>4</v>
      </c>
      <c r="H4" s="13" t="s">
        <v>5</v>
      </c>
      <c r="I4" s="13" t="s">
        <v>6</v>
      </c>
      <c r="J4" s="13" t="s">
        <v>7</v>
      </c>
      <c r="K4" s="13" t="s">
        <v>8</v>
      </c>
      <c r="L4" s="19" t="s">
        <v>9</v>
      </c>
    </row>
    <row r="5" spans="1:13" ht="20.100000000000001" hidden="1" customHeight="1" x14ac:dyDescent="0.2">
      <c r="A5" s="68" t="s">
        <v>58</v>
      </c>
      <c r="B5" s="68"/>
      <c r="C5" s="68"/>
      <c r="D5" s="16"/>
      <c r="E5" s="16"/>
      <c r="F5" s="16"/>
      <c r="G5" s="16"/>
      <c r="H5" s="16"/>
      <c r="I5" s="16"/>
      <c r="J5" s="16"/>
      <c r="K5" s="16"/>
      <c r="L5" s="19"/>
    </row>
    <row r="6" spans="1:13" ht="27.95" customHeight="1" x14ac:dyDescent="0.2">
      <c r="A6" s="67" t="s">
        <v>60</v>
      </c>
      <c r="B6" s="67"/>
      <c r="C6" s="67"/>
      <c r="D6" s="35">
        <v>156</v>
      </c>
      <c r="E6" s="35">
        <v>49</v>
      </c>
      <c r="F6" s="35">
        <v>43</v>
      </c>
      <c r="G6" s="35">
        <v>83</v>
      </c>
      <c r="H6" s="35">
        <v>56</v>
      </c>
      <c r="I6" s="35">
        <v>64</v>
      </c>
      <c r="J6" s="35">
        <v>49</v>
      </c>
      <c r="K6" s="35">
        <v>111</v>
      </c>
      <c r="L6" s="19">
        <f>SUM(D6:K6)</f>
        <v>611</v>
      </c>
      <c r="M6" s="22"/>
    </row>
    <row r="7" spans="1:13" ht="27.95" customHeight="1" x14ac:dyDescent="0.2">
      <c r="A7" s="67" t="s">
        <v>62</v>
      </c>
      <c r="B7" s="67"/>
      <c r="C7" s="67"/>
      <c r="D7" s="35">
        <v>158</v>
      </c>
      <c r="E7" s="35">
        <v>50</v>
      </c>
      <c r="F7" s="35">
        <v>40</v>
      </c>
      <c r="G7" s="35">
        <v>85</v>
      </c>
      <c r="H7" s="35">
        <v>59</v>
      </c>
      <c r="I7" s="35">
        <v>52</v>
      </c>
      <c r="J7" s="35">
        <v>49</v>
      </c>
      <c r="K7" s="35">
        <v>144</v>
      </c>
      <c r="L7" s="19">
        <f>SUM(D7:K7)</f>
        <v>637</v>
      </c>
      <c r="M7" s="22"/>
    </row>
    <row r="8" spans="1:13" ht="19.5" hidden="1" customHeight="1" x14ac:dyDescent="0.2">
      <c r="A8" s="68" t="s">
        <v>59</v>
      </c>
      <c r="B8" s="68"/>
      <c r="C8" s="68"/>
      <c r="D8" s="16"/>
      <c r="E8" s="16"/>
      <c r="F8" s="16"/>
      <c r="G8" s="16"/>
      <c r="H8" s="16"/>
      <c r="I8" s="16"/>
      <c r="J8" s="16"/>
      <c r="K8" s="16"/>
      <c r="L8" s="19"/>
    </row>
    <row r="9" spans="1:13" x14ac:dyDescent="0.2">
      <c r="A9" s="37"/>
      <c r="B9" s="37"/>
      <c r="C9" s="37"/>
      <c r="D9" s="37"/>
      <c r="E9" s="37"/>
      <c r="F9" s="37"/>
      <c r="G9" s="37"/>
      <c r="H9" s="37"/>
      <c r="I9" s="37"/>
      <c r="J9" s="37"/>
      <c r="K9" s="37"/>
      <c r="L9" s="37"/>
    </row>
    <row r="10" spans="1:13" ht="24.95" customHeight="1" x14ac:dyDescent="0.2">
      <c r="A10" s="69" t="s">
        <v>20</v>
      </c>
      <c r="B10" s="69"/>
      <c r="C10" s="69"/>
      <c r="D10" s="69"/>
      <c r="E10" s="69"/>
      <c r="F10" s="69"/>
      <c r="G10" s="69"/>
      <c r="H10" s="69"/>
      <c r="I10" s="69"/>
      <c r="J10" s="69"/>
      <c r="K10" s="69"/>
      <c r="L10" s="69"/>
    </row>
    <row r="11" spans="1:13" ht="20.100000000000001" customHeight="1" x14ac:dyDescent="0.2">
      <c r="A11" s="65" t="s">
        <v>10</v>
      </c>
      <c r="B11" s="65"/>
      <c r="C11" s="65"/>
      <c r="D11" s="13" t="s">
        <v>1</v>
      </c>
      <c r="E11" s="13" t="s">
        <v>2</v>
      </c>
      <c r="F11" s="13" t="s">
        <v>3</v>
      </c>
      <c r="G11" s="13" t="s">
        <v>4</v>
      </c>
      <c r="H11" s="13" t="s">
        <v>5</v>
      </c>
      <c r="I11" s="13" t="s">
        <v>6</v>
      </c>
      <c r="J11" s="13" t="s">
        <v>7</v>
      </c>
      <c r="K11" s="13" t="s">
        <v>8</v>
      </c>
      <c r="L11" s="19" t="s">
        <v>9</v>
      </c>
    </row>
    <row r="12" spans="1:13" ht="27.95" customHeight="1" x14ac:dyDescent="0.2">
      <c r="A12" s="66" t="s">
        <v>11</v>
      </c>
      <c r="B12" s="66"/>
      <c r="C12" s="66"/>
      <c r="D12" s="35">
        <v>1</v>
      </c>
      <c r="E12" s="35">
        <v>1</v>
      </c>
      <c r="F12" s="35">
        <v>1</v>
      </c>
      <c r="G12" s="35">
        <v>0</v>
      </c>
      <c r="H12" s="35">
        <v>0</v>
      </c>
      <c r="I12" s="35">
        <v>2</v>
      </c>
      <c r="J12" s="35">
        <v>0</v>
      </c>
      <c r="K12" s="35">
        <v>1</v>
      </c>
      <c r="L12" s="19">
        <f t="shared" ref="L12:L18" si="0">SUM(D12:K12)</f>
        <v>6</v>
      </c>
    </row>
    <row r="13" spans="1:13" ht="27.95" customHeight="1" x14ac:dyDescent="0.2">
      <c r="A13" s="66" t="s">
        <v>12</v>
      </c>
      <c r="B13" s="66"/>
      <c r="C13" s="66"/>
      <c r="D13" s="35">
        <v>78</v>
      </c>
      <c r="E13" s="35">
        <v>18</v>
      </c>
      <c r="F13" s="35">
        <v>18</v>
      </c>
      <c r="G13" s="35">
        <v>50</v>
      </c>
      <c r="H13" s="35">
        <v>24</v>
      </c>
      <c r="I13" s="35">
        <v>11</v>
      </c>
      <c r="J13" s="35">
        <v>22</v>
      </c>
      <c r="K13" s="35">
        <v>41</v>
      </c>
      <c r="L13" s="19">
        <f t="shared" si="0"/>
        <v>262</v>
      </c>
    </row>
    <row r="14" spans="1:13" ht="27.95" customHeight="1" x14ac:dyDescent="0.2">
      <c r="A14" s="66" t="s">
        <v>13</v>
      </c>
      <c r="B14" s="66"/>
      <c r="C14" s="66"/>
      <c r="D14" s="35">
        <v>21</v>
      </c>
      <c r="E14" s="35">
        <v>2</v>
      </c>
      <c r="F14" s="35">
        <v>6</v>
      </c>
      <c r="G14" s="35">
        <v>10</v>
      </c>
      <c r="H14" s="35">
        <v>8</v>
      </c>
      <c r="I14" s="35">
        <v>18</v>
      </c>
      <c r="J14" s="35">
        <v>3</v>
      </c>
      <c r="K14" s="35">
        <v>15</v>
      </c>
      <c r="L14" s="19">
        <f t="shared" si="0"/>
        <v>83</v>
      </c>
    </row>
    <row r="15" spans="1:13" ht="27.95" customHeight="1" x14ac:dyDescent="0.2">
      <c r="A15" s="66" t="s">
        <v>14</v>
      </c>
      <c r="B15" s="66"/>
      <c r="C15" s="66"/>
      <c r="D15" s="35">
        <v>4</v>
      </c>
      <c r="E15" s="35">
        <v>2</v>
      </c>
      <c r="F15" s="35">
        <v>0</v>
      </c>
      <c r="G15" s="35">
        <v>2</v>
      </c>
      <c r="H15" s="35">
        <v>3</v>
      </c>
      <c r="I15" s="35">
        <v>4</v>
      </c>
      <c r="J15" s="35">
        <v>0</v>
      </c>
      <c r="K15" s="35">
        <v>2</v>
      </c>
      <c r="L15" s="19">
        <f t="shared" si="0"/>
        <v>17</v>
      </c>
    </row>
    <row r="16" spans="1:13" ht="27.95" customHeight="1" x14ac:dyDescent="0.2">
      <c r="A16" s="66" t="s">
        <v>15</v>
      </c>
      <c r="B16" s="66"/>
      <c r="C16" s="66"/>
      <c r="D16" s="35">
        <v>36</v>
      </c>
      <c r="E16" s="35">
        <v>26</v>
      </c>
      <c r="F16" s="35">
        <v>16</v>
      </c>
      <c r="G16" s="35">
        <v>19</v>
      </c>
      <c r="H16" s="35">
        <v>14</v>
      </c>
      <c r="I16" s="35">
        <v>20</v>
      </c>
      <c r="J16" s="35">
        <v>22</v>
      </c>
      <c r="K16" s="35">
        <v>49</v>
      </c>
      <c r="L16" s="19">
        <f t="shared" si="0"/>
        <v>202</v>
      </c>
    </row>
    <row r="17" spans="1:21" ht="27.95" customHeight="1" x14ac:dyDescent="0.2">
      <c r="A17" s="66" t="s">
        <v>16</v>
      </c>
      <c r="B17" s="66"/>
      <c r="C17" s="66"/>
      <c r="D17" s="35">
        <v>0</v>
      </c>
      <c r="E17" s="35">
        <v>0</v>
      </c>
      <c r="F17" s="35">
        <v>0</v>
      </c>
      <c r="G17" s="35">
        <v>0</v>
      </c>
      <c r="H17" s="35">
        <v>2</v>
      </c>
      <c r="I17" s="35">
        <v>0</v>
      </c>
      <c r="J17" s="35">
        <v>1</v>
      </c>
      <c r="K17" s="35">
        <v>1</v>
      </c>
      <c r="L17" s="19">
        <f t="shared" si="0"/>
        <v>4</v>
      </c>
    </row>
    <row r="18" spans="1:21" ht="27.95" customHeight="1" x14ac:dyDescent="0.2">
      <c r="A18" s="66" t="s">
        <v>17</v>
      </c>
      <c r="B18" s="66"/>
      <c r="C18" s="66"/>
      <c r="D18" s="35">
        <v>16</v>
      </c>
      <c r="E18" s="35">
        <v>0</v>
      </c>
      <c r="F18" s="35">
        <v>0</v>
      </c>
      <c r="G18" s="35">
        <v>2</v>
      </c>
      <c r="H18" s="35">
        <v>5</v>
      </c>
      <c r="I18" s="35">
        <v>8</v>
      </c>
      <c r="J18" s="35">
        <v>1</v>
      </c>
      <c r="K18" s="35">
        <v>2</v>
      </c>
      <c r="L18" s="19">
        <f t="shared" si="0"/>
        <v>34</v>
      </c>
    </row>
    <row r="19" spans="1:21" ht="27.95" customHeight="1" x14ac:dyDescent="0.2">
      <c r="A19" s="66" t="s">
        <v>108</v>
      </c>
      <c r="B19" s="66"/>
      <c r="C19" s="66"/>
      <c r="D19" s="35">
        <v>0</v>
      </c>
      <c r="E19" s="35">
        <v>0</v>
      </c>
      <c r="F19" s="35">
        <v>2</v>
      </c>
      <c r="G19" s="35">
        <v>0</v>
      </c>
      <c r="H19" s="35">
        <v>0</v>
      </c>
      <c r="I19" s="35">
        <v>1</v>
      </c>
      <c r="J19" s="35">
        <v>0</v>
      </c>
      <c r="K19" s="35">
        <v>0</v>
      </c>
      <c r="L19" s="19">
        <f>SUM(D19:K19)</f>
        <v>3</v>
      </c>
      <c r="M19" s="38"/>
      <c r="U19" s="36"/>
    </row>
    <row r="20" spans="1:21" x14ac:dyDescent="0.2">
      <c r="B20" s="39"/>
      <c r="C20" s="40"/>
      <c r="D20" s="40"/>
      <c r="E20" s="40"/>
      <c r="F20" s="40"/>
      <c r="G20" s="40"/>
      <c r="H20" s="40"/>
      <c r="I20" s="40"/>
      <c r="J20" s="40"/>
    </row>
    <row r="21" spans="1:21" x14ac:dyDescent="0.2">
      <c r="B21" s="41"/>
      <c r="C21" s="41"/>
      <c r="D21" s="41"/>
      <c r="E21" s="41"/>
      <c r="F21" s="41"/>
      <c r="G21" s="41"/>
      <c r="H21" s="41"/>
      <c r="I21" s="41"/>
      <c r="J21" s="41"/>
    </row>
    <row r="22" spans="1:21" x14ac:dyDescent="0.2">
      <c r="B22" s="41"/>
      <c r="C22" s="41"/>
      <c r="D22" s="41"/>
      <c r="E22" s="41"/>
      <c r="F22" s="41"/>
      <c r="G22" s="41"/>
      <c r="H22" s="41"/>
      <c r="I22" s="41"/>
      <c r="J22" s="41"/>
    </row>
    <row r="23" spans="1:21" x14ac:dyDescent="0.2">
      <c r="B23" s="41"/>
      <c r="C23" s="41"/>
      <c r="D23" s="41"/>
      <c r="E23" s="41"/>
      <c r="F23" s="41"/>
      <c r="G23" s="41"/>
      <c r="H23" s="41"/>
      <c r="I23" s="41"/>
      <c r="J23" s="41"/>
    </row>
    <row r="24" spans="1:21" x14ac:dyDescent="0.2">
      <c r="B24" s="41"/>
      <c r="C24" s="41"/>
      <c r="D24" s="41"/>
      <c r="E24" s="41"/>
      <c r="F24" s="41"/>
      <c r="G24" s="41"/>
      <c r="H24" s="41"/>
      <c r="I24" s="41"/>
      <c r="J24" s="41"/>
      <c r="N24" s="36"/>
      <c r="O24" s="36"/>
      <c r="P24" s="36"/>
    </row>
    <row r="25" spans="1:21" x14ac:dyDescent="0.2">
      <c r="B25" s="41"/>
      <c r="C25" s="41"/>
      <c r="D25" s="41"/>
      <c r="E25" s="41"/>
      <c r="F25" s="41"/>
      <c r="G25" s="41"/>
      <c r="H25" s="41"/>
      <c r="I25" s="41"/>
      <c r="J25" s="41"/>
      <c r="O25" s="36"/>
      <c r="P25" s="36"/>
    </row>
    <row r="26" spans="1:21" x14ac:dyDescent="0.2">
      <c r="B26" s="41"/>
      <c r="C26" s="41"/>
      <c r="D26" s="41"/>
      <c r="E26" s="41"/>
      <c r="F26" s="41"/>
      <c r="G26" s="41"/>
      <c r="H26" s="41"/>
      <c r="I26" s="41"/>
      <c r="J26" s="41"/>
    </row>
    <row r="27" spans="1:21" x14ac:dyDescent="0.2">
      <c r="B27" s="41"/>
      <c r="C27" s="41"/>
      <c r="D27" s="41"/>
      <c r="E27" s="41"/>
      <c r="F27" s="41"/>
      <c r="G27" s="41"/>
      <c r="H27" s="41"/>
      <c r="I27" s="41"/>
      <c r="J27" s="41"/>
    </row>
    <row r="28" spans="1:21" ht="15.75" x14ac:dyDescent="0.2">
      <c r="B28" s="42"/>
      <c r="C28" s="43"/>
      <c r="D28" s="44"/>
    </row>
    <row r="29" spans="1:21" x14ac:dyDescent="0.2">
      <c r="E29" s="22"/>
      <c r="F29" s="22"/>
      <c r="G29" s="22"/>
      <c r="H29" s="22"/>
      <c r="I29" s="22"/>
      <c r="J29" s="22"/>
    </row>
    <row r="38" spans="2:11" x14ac:dyDescent="0.2">
      <c r="B38" s="45"/>
      <c r="C38" s="45"/>
      <c r="D38" s="45"/>
      <c r="E38" s="45"/>
      <c r="F38" s="45"/>
      <c r="G38" s="45"/>
      <c r="H38" s="45"/>
      <c r="I38" s="45"/>
      <c r="J38" s="45"/>
      <c r="K38" s="45"/>
    </row>
    <row r="39" spans="2:11" x14ac:dyDescent="0.2">
      <c r="B39" s="45"/>
      <c r="C39" s="45"/>
      <c r="D39" s="45"/>
      <c r="E39" s="45"/>
      <c r="F39" s="45"/>
      <c r="G39" s="45"/>
      <c r="H39" s="45"/>
      <c r="I39" s="45"/>
      <c r="J39" s="45"/>
      <c r="K39" s="45"/>
    </row>
    <row r="40" spans="2:11" x14ac:dyDescent="0.2">
      <c r="B40" s="45"/>
      <c r="C40" s="45"/>
      <c r="D40" s="45"/>
      <c r="E40" s="45"/>
      <c r="F40" s="45"/>
      <c r="G40" s="45"/>
      <c r="H40" s="45"/>
      <c r="I40" s="45"/>
      <c r="J40" s="45"/>
      <c r="K40" s="45"/>
    </row>
    <row r="41" spans="2:11" x14ac:dyDescent="0.2">
      <c r="B41" s="45"/>
      <c r="C41" s="45"/>
      <c r="D41" s="45"/>
      <c r="E41" s="45"/>
      <c r="F41" s="45"/>
      <c r="G41" s="45"/>
      <c r="H41" s="45"/>
      <c r="I41" s="45"/>
      <c r="J41" s="45"/>
      <c r="K41" s="45"/>
    </row>
    <row r="42" spans="2:11" x14ac:dyDescent="0.2">
      <c r="B42" s="45"/>
      <c r="C42" s="45"/>
      <c r="D42" s="45"/>
      <c r="E42" s="45"/>
      <c r="F42" s="45"/>
      <c r="G42" s="45"/>
      <c r="H42" s="45"/>
      <c r="I42" s="45"/>
      <c r="J42" s="45"/>
      <c r="K42" s="45"/>
    </row>
    <row r="43" spans="2:11" x14ac:dyDescent="0.2">
      <c r="B43" s="45"/>
      <c r="C43" s="45"/>
      <c r="D43" s="45"/>
      <c r="E43" s="45"/>
      <c r="F43" s="45"/>
      <c r="G43" s="45"/>
      <c r="H43" s="45"/>
      <c r="I43" s="45"/>
      <c r="J43" s="45"/>
      <c r="K43" s="45"/>
    </row>
    <row r="44" spans="2:11" x14ac:dyDescent="0.2">
      <c r="B44" s="45"/>
      <c r="C44" s="45"/>
      <c r="D44" s="45"/>
      <c r="E44" s="45"/>
      <c r="F44" s="45"/>
      <c r="G44" s="45"/>
      <c r="H44" s="45"/>
      <c r="I44" s="45"/>
      <c r="J44" s="45"/>
      <c r="K44" s="45"/>
    </row>
    <row r="45" spans="2:11" x14ac:dyDescent="0.2">
      <c r="B45" s="45"/>
      <c r="C45" s="45"/>
      <c r="D45" s="45"/>
      <c r="E45" s="45"/>
      <c r="F45" s="45"/>
      <c r="G45" s="45"/>
      <c r="H45" s="45"/>
      <c r="I45" s="45"/>
      <c r="J45" s="45"/>
      <c r="K45" s="45"/>
    </row>
    <row r="46" spans="2:11" x14ac:dyDescent="0.2">
      <c r="B46" s="45"/>
      <c r="C46" s="45"/>
      <c r="D46" s="45"/>
      <c r="E46" s="45"/>
      <c r="F46" s="45"/>
      <c r="G46" s="45"/>
      <c r="H46" s="45"/>
      <c r="I46" s="45"/>
      <c r="J46" s="45"/>
      <c r="K46" s="45"/>
    </row>
    <row r="47" spans="2:11" x14ac:dyDescent="0.2">
      <c r="B47" s="45"/>
      <c r="C47" s="45"/>
      <c r="D47" s="45"/>
      <c r="E47" s="45"/>
      <c r="F47" s="45"/>
      <c r="G47" s="45"/>
      <c r="H47" s="45"/>
      <c r="I47" s="45"/>
      <c r="J47" s="45"/>
      <c r="K47" s="45"/>
    </row>
    <row r="48" spans="2:11" x14ac:dyDescent="0.2">
      <c r="B48" s="45"/>
      <c r="C48" s="45"/>
      <c r="D48" s="45"/>
      <c r="E48" s="45"/>
      <c r="F48" s="45"/>
      <c r="G48" s="45"/>
      <c r="H48" s="45"/>
      <c r="I48" s="45"/>
      <c r="J48" s="45"/>
      <c r="K48" s="45"/>
    </row>
    <row r="49" spans="2:11" x14ac:dyDescent="0.2">
      <c r="B49" s="45"/>
      <c r="C49" s="45"/>
      <c r="D49" s="45"/>
      <c r="E49" s="45"/>
      <c r="F49" s="45"/>
      <c r="G49" s="45"/>
      <c r="H49" s="45"/>
      <c r="I49" s="45"/>
      <c r="J49" s="45"/>
      <c r="K49" s="45"/>
    </row>
    <row r="50" spans="2:11" x14ac:dyDescent="0.2">
      <c r="B50" s="45"/>
      <c r="C50" s="45"/>
      <c r="D50" s="45"/>
      <c r="E50" s="45"/>
      <c r="F50" s="45"/>
      <c r="G50" s="45"/>
      <c r="H50" s="45"/>
      <c r="I50" s="45"/>
      <c r="J50" s="45"/>
      <c r="K50" s="45"/>
    </row>
    <row r="51" spans="2:11" x14ac:dyDescent="0.2">
      <c r="B51" s="45"/>
      <c r="C51" s="45"/>
      <c r="D51" s="45"/>
      <c r="E51" s="45"/>
      <c r="F51" s="45"/>
      <c r="G51" s="45"/>
      <c r="H51" s="45"/>
      <c r="I51" s="45"/>
      <c r="J51" s="45"/>
      <c r="K51" s="45"/>
    </row>
  </sheetData>
  <mergeCells count="17">
    <mergeCell ref="A1:L1"/>
    <mergeCell ref="A3:L3"/>
    <mergeCell ref="A4:C4"/>
    <mergeCell ref="A5:C5"/>
    <mergeCell ref="A7:C7"/>
    <mergeCell ref="A11:C11"/>
    <mergeCell ref="A12:C12"/>
    <mergeCell ref="A19:C19"/>
    <mergeCell ref="A6:C6"/>
    <mergeCell ref="A17:C17"/>
    <mergeCell ref="A8:C8"/>
    <mergeCell ref="A18:C18"/>
    <mergeCell ref="A14:C14"/>
    <mergeCell ref="A15:C15"/>
    <mergeCell ref="A16:C16"/>
    <mergeCell ref="A10:L10"/>
    <mergeCell ref="A13:C13"/>
  </mergeCells>
  <phoneticPr fontId="3" type="noConversion"/>
  <printOptions horizontalCentered="1"/>
  <pageMargins left="0.7" right="0.7" top="0.75" bottom="0.75" header="0.3" footer="0.3"/>
  <pageSetup paperSize="9" scale="8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28"/>
  <sheetViews>
    <sheetView zoomScale="70" zoomScaleNormal="70" zoomScaleSheetLayoutView="90" workbookViewId="0">
      <selection sqref="A1:M1"/>
    </sheetView>
  </sheetViews>
  <sheetFormatPr defaultColWidth="8.7109375" defaultRowHeight="15" x14ac:dyDescent="0.2"/>
  <cols>
    <col min="1" max="3" width="9.7109375" style="17" customWidth="1"/>
    <col min="4" max="4" width="12.7109375" style="17" customWidth="1"/>
    <col min="5" max="13" width="14.28515625" style="17" customWidth="1"/>
    <col min="14" max="16384" width="8.7109375" style="17"/>
  </cols>
  <sheetData>
    <row r="1" spans="1:17" ht="24.95" customHeight="1" x14ac:dyDescent="0.2">
      <c r="A1" s="70" t="s">
        <v>79</v>
      </c>
      <c r="B1" s="70"/>
      <c r="C1" s="70"/>
      <c r="D1" s="70"/>
      <c r="E1" s="70"/>
      <c r="F1" s="70"/>
      <c r="G1" s="70"/>
      <c r="H1" s="70"/>
      <c r="I1" s="70"/>
      <c r="J1" s="70"/>
      <c r="K1" s="70"/>
      <c r="L1" s="70"/>
      <c r="M1" s="70"/>
    </row>
    <row r="2" spans="1:17" ht="6.75" customHeight="1" x14ac:dyDescent="0.2">
      <c r="A2" s="80"/>
      <c r="B2" s="80"/>
      <c r="C2" s="80"/>
      <c r="D2" s="80"/>
      <c r="E2" s="80"/>
      <c r="F2" s="80"/>
      <c r="G2" s="80"/>
      <c r="H2" s="80"/>
      <c r="I2" s="80"/>
      <c r="J2" s="80"/>
      <c r="K2" s="80"/>
      <c r="L2" s="80"/>
      <c r="M2" s="18"/>
    </row>
    <row r="3" spans="1:17" ht="48.75" customHeight="1" x14ac:dyDescent="0.2">
      <c r="A3" s="71" t="s">
        <v>54</v>
      </c>
      <c r="B3" s="71"/>
      <c r="C3" s="71"/>
      <c r="D3" s="71"/>
      <c r="E3" s="71"/>
      <c r="F3" s="71"/>
      <c r="G3" s="71"/>
      <c r="H3" s="71"/>
      <c r="I3" s="71"/>
      <c r="J3" s="71"/>
      <c r="K3" s="71"/>
      <c r="L3" s="71"/>
      <c r="M3" s="71"/>
    </row>
    <row r="4" spans="1:17" ht="6.75" customHeight="1" x14ac:dyDescent="0.2">
      <c r="A4" s="80"/>
      <c r="B4" s="80"/>
      <c r="C4" s="80"/>
      <c r="D4" s="80"/>
      <c r="E4" s="80"/>
      <c r="F4" s="80"/>
      <c r="G4" s="80"/>
      <c r="H4" s="80"/>
      <c r="I4" s="80"/>
      <c r="J4" s="80"/>
      <c r="K4" s="80"/>
      <c r="L4" s="80"/>
      <c r="M4" s="18"/>
    </row>
    <row r="5" spans="1:17" s="20" customFormat="1" ht="20.100000000000001" customHeight="1" x14ac:dyDescent="0.2">
      <c r="A5" s="72" t="s">
        <v>0</v>
      </c>
      <c r="B5" s="73"/>
      <c r="C5" s="73"/>
      <c r="D5" s="74"/>
      <c r="E5" s="13" t="s">
        <v>1</v>
      </c>
      <c r="F5" s="13" t="s">
        <v>2</v>
      </c>
      <c r="G5" s="13" t="s">
        <v>3</v>
      </c>
      <c r="H5" s="13" t="s">
        <v>4</v>
      </c>
      <c r="I5" s="13" t="s">
        <v>5</v>
      </c>
      <c r="J5" s="13" t="s">
        <v>6</v>
      </c>
      <c r="K5" s="13" t="s">
        <v>7</v>
      </c>
      <c r="L5" s="13" t="s">
        <v>8</v>
      </c>
      <c r="M5" s="19" t="s">
        <v>9</v>
      </c>
    </row>
    <row r="6" spans="1:17" ht="27.95" customHeight="1" x14ac:dyDescent="0.2">
      <c r="A6" s="67" t="s">
        <v>62</v>
      </c>
      <c r="B6" s="67"/>
      <c r="C6" s="67"/>
      <c r="D6" s="67"/>
      <c r="E6" s="21">
        <v>158</v>
      </c>
      <c r="F6" s="21">
        <v>50</v>
      </c>
      <c r="G6" s="21">
        <v>40</v>
      </c>
      <c r="H6" s="21">
        <v>85</v>
      </c>
      <c r="I6" s="21">
        <v>59</v>
      </c>
      <c r="J6" s="21">
        <v>52</v>
      </c>
      <c r="K6" s="21">
        <v>49</v>
      </c>
      <c r="L6" s="21">
        <v>144</v>
      </c>
      <c r="M6" s="19">
        <f>SUM(M7:M10)</f>
        <v>637</v>
      </c>
      <c r="N6" s="22"/>
      <c r="Q6" s="22"/>
    </row>
    <row r="7" spans="1:17" ht="27.95" customHeight="1" x14ac:dyDescent="0.2">
      <c r="A7" s="75" t="s">
        <v>99</v>
      </c>
      <c r="B7" s="77" t="s">
        <v>63</v>
      </c>
      <c r="C7" s="78"/>
      <c r="D7" s="79"/>
      <c r="E7" s="16">
        <v>18</v>
      </c>
      <c r="F7" s="16">
        <v>8</v>
      </c>
      <c r="G7" s="16">
        <v>6</v>
      </c>
      <c r="H7" s="16">
        <v>42</v>
      </c>
      <c r="I7" s="16">
        <v>6</v>
      </c>
      <c r="J7" s="16">
        <v>3</v>
      </c>
      <c r="K7" s="16">
        <v>6</v>
      </c>
      <c r="L7" s="16">
        <v>43</v>
      </c>
      <c r="M7" s="19">
        <f>SUM(E7:L7)</f>
        <v>132</v>
      </c>
      <c r="N7" s="22"/>
    </row>
    <row r="8" spans="1:17" ht="27.95" customHeight="1" x14ac:dyDescent="0.2">
      <c r="A8" s="76"/>
      <c r="B8" s="77" t="s">
        <v>64</v>
      </c>
      <c r="C8" s="78"/>
      <c r="D8" s="79"/>
      <c r="E8" s="16">
        <v>135</v>
      </c>
      <c r="F8" s="16">
        <v>39</v>
      </c>
      <c r="G8" s="16">
        <v>30</v>
      </c>
      <c r="H8" s="16">
        <v>41</v>
      </c>
      <c r="I8" s="16">
        <v>51</v>
      </c>
      <c r="J8" s="16">
        <v>35</v>
      </c>
      <c r="K8" s="16">
        <v>41</v>
      </c>
      <c r="L8" s="16">
        <v>84</v>
      </c>
      <c r="M8" s="19">
        <f>SUM(E8:L8)</f>
        <v>456</v>
      </c>
      <c r="N8" s="22"/>
      <c r="Q8" s="22"/>
    </row>
    <row r="9" spans="1:17" ht="27.95" customHeight="1" x14ac:dyDescent="0.2">
      <c r="A9" s="76"/>
      <c r="B9" s="77" t="s">
        <v>70</v>
      </c>
      <c r="C9" s="78"/>
      <c r="D9" s="79"/>
      <c r="E9" s="16">
        <v>0</v>
      </c>
      <c r="F9" s="16">
        <v>1</v>
      </c>
      <c r="G9" s="16">
        <v>1</v>
      </c>
      <c r="H9" s="16">
        <v>0</v>
      </c>
      <c r="I9" s="16">
        <v>0</v>
      </c>
      <c r="J9" s="16">
        <v>0</v>
      </c>
      <c r="K9" s="16">
        <v>0</v>
      </c>
      <c r="L9" s="16">
        <v>6</v>
      </c>
      <c r="M9" s="19">
        <f>SUM(E9:L9)</f>
        <v>8</v>
      </c>
      <c r="N9" s="22"/>
      <c r="Q9" s="22"/>
    </row>
    <row r="10" spans="1:17" ht="27.95" customHeight="1" x14ac:dyDescent="0.2">
      <c r="A10" s="76"/>
      <c r="B10" s="23" t="s">
        <v>65</v>
      </c>
      <c r="C10" s="24"/>
      <c r="D10" s="25"/>
      <c r="E10" s="16">
        <v>5</v>
      </c>
      <c r="F10" s="16">
        <v>2</v>
      </c>
      <c r="G10" s="16">
        <v>3</v>
      </c>
      <c r="H10" s="16">
        <v>2</v>
      </c>
      <c r="I10" s="16">
        <v>2</v>
      </c>
      <c r="J10" s="16">
        <v>14</v>
      </c>
      <c r="K10" s="16">
        <v>2</v>
      </c>
      <c r="L10" s="16">
        <v>11</v>
      </c>
      <c r="M10" s="19">
        <f>SUM(E10:L10)</f>
        <v>41</v>
      </c>
      <c r="N10" s="22"/>
    </row>
    <row r="11" spans="1:17" ht="15.75" hidden="1" x14ac:dyDescent="0.2">
      <c r="A11" s="26"/>
      <c r="B11" s="26"/>
      <c r="C11" s="26"/>
      <c r="D11" s="27"/>
      <c r="E11" s="27"/>
      <c r="F11" s="27"/>
      <c r="G11" s="27"/>
      <c r="H11" s="27"/>
      <c r="I11" s="27"/>
      <c r="J11" s="27"/>
      <c r="K11" s="27"/>
      <c r="L11" s="28"/>
    </row>
    <row r="12" spans="1:17" x14ac:dyDescent="0.2">
      <c r="A12" s="29"/>
    </row>
    <row r="15" spans="1:17" ht="24.95" customHeight="1" x14ac:dyDescent="0.2">
      <c r="A15" s="70" t="s">
        <v>23</v>
      </c>
      <c r="B15" s="70"/>
      <c r="C15" s="70"/>
      <c r="D15" s="70"/>
      <c r="E15" s="70"/>
      <c r="F15" s="70"/>
      <c r="G15" s="70"/>
      <c r="H15" s="70"/>
      <c r="I15" s="70"/>
      <c r="J15" s="70"/>
      <c r="K15" s="70"/>
      <c r="L15" s="70"/>
      <c r="M15" s="70"/>
    </row>
    <row r="16" spans="1:17" ht="6" customHeight="1" x14ac:dyDescent="0.2">
      <c r="A16" s="72"/>
      <c r="B16" s="73"/>
      <c r="C16" s="73"/>
      <c r="D16" s="73"/>
      <c r="E16" s="73"/>
      <c r="F16" s="73"/>
      <c r="G16" s="73"/>
      <c r="H16" s="73"/>
      <c r="I16" s="73"/>
      <c r="J16" s="73"/>
      <c r="K16" s="73"/>
      <c r="L16" s="73"/>
      <c r="M16" s="74"/>
    </row>
    <row r="17" spans="1:13" ht="12.75" customHeight="1" x14ac:dyDescent="0.2">
      <c r="A17" s="85" t="s">
        <v>47</v>
      </c>
      <c r="B17" s="85"/>
      <c r="C17" s="85"/>
      <c r="D17" s="85"/>
      <c r="E17" s="85"/>
      <c r="F17" s="85"/>
      <c r="G17" s="85"/>
      <c r="H17" s="85"/>
      <c r="I17" s="85"/>
      <c r="J17" s="85"/>
      <c r="K17" s="85"/>
      <c r="L17" s="85"/>
      <c r="M17" s="85"/>
    </row>
    <row r="18" spans="1:13" x14ac:dyDescent="0.2">
      <c r="A18" s="86"/>
      <c r="B18" s="86"/>
      <c r="C18" s="86"/>
      <c r="D18" s="86"/>
      <c r="E18" s="86"/>
      <c r="F18" s="86"/>
      <c r="G18" s="86"/>
      <c r="H18" s="86"/>
      <c r="I18" s="86"/>
      <c r="J18" s="86"/>
      <c r="K18" s="86"/>
      <c r="L18" s="86"/>
      <c r="M18" s="86"/>
    </row>
    <row r="19" spans="1:13" x14ac:dyDescent="0.2">
      <c r="A19" s="87"/>
      <c r="B19" s="87"/>
      <c r="C19" s="87"/>
      <c r="D19" s="87"/>
      <c r="E19" s="87"/>
      <c r="F19" s="87"/>
      <c r="G19" s="87"/>
      <c r="H19" s="87"/>
      <c r="I19" s="87"/>
      <c r="J19" s="87"/>
      <c r="K19" s="87"/>
      <c r="L19" s="87"/>
      <c r="M19" s="87"/>
    </row>
    <row r="20" spans="1:13" ht="6" customHeight="1" x14ac:dyDescent="0.2">
      <c r="A20" s="84"/>
      <c r="B20" s="84"/>
      <c r="C20" s="84"/>
      <c r="D20" s="84"/>
      <c r="E20" s="84"/>
      <c r="F20" s="84"/>
      <c r="G20" s="84"/>
      <c r="H20" s="84"/>
      <c r="I20" s="84"/>
      <c r="J20" s="84"/>
      <c r="K20" s="84"/>
      <c r="L20" s="84"/>
      <c r="M20" s="84"/>
    </row>
    <row r="21" spans="1:13" ht="20.100000000000001" customHeight="1" x14ac:dyDescent="0.2">
      <c r="A21" s="70" t="s">
        <v>0</v>
      </c>
      <c r="B21" s="70"/>
      <c r="C21" s="70"/>
      <c r="D21" s="70"/>
      <c r="E21" s="13" t="s">
        <v>1</v>
      </c>
      <c r="F21" s="13" t="s">
        <v>2</v>
      </c>
      <c r="G21" s="13" t="s">
        <v>3</v>
      </c>
      <c r="H21" s="13" t="s">
        <v>4</v>
      </c>
      <c r="I21" s="13" t="s">
        <v>5</v>
      </c>
      <c r="J21" s="13" t="s">
        <v>6</v>
      </c>
      <c r="K21" s="13" t="s">
        <v>7</v>
      </c>
      <c r="L21" s="30" t="s">
        <v>8</v>
      </c>
      <c r="M21" s="31" t="s">
        <v>9</v>
      </c>
    </row>
    <row r="22" spans="1:13" ht="27.95" customHeight="1" x14ac:dyDescent="0.2">
      <c r="A22" s="67" t="s">
        <v>22</v>
      </c>
      <c r="B22" s="67"/>
      <c r="C22" s="67"/>
      <c r="D22" s="67"/>
      <c r="E22" s="21">
        <f>SUM(E23:E28)</f>
        <v>54</v>
      </c>
      <c r="F22" s="21">
        <f t="shared" ref="F22:M22" si="0">SUM(F23:F28)</f>
        <v>15</v>
      </c>
      <c r="G22" s="21">
        <f t="shared" si="0"/>
        <v>12</v>
      </c>
      <c r="H22" s="21">
        <f t="shared" si="0"/>
        <v>14</v>
      </c>
      <c r="I22" s="21">
        <f t="shared" si="0"/>
        <v>22</v>
      </c>
      <c r="J22" s="21">
        <f t="shared" si="0"/>
        <v>13</v>
      </c>
      <c r="K22" s="21">
        <f t="shared" si="0"/>
        <v>12</v>
      </c>
      <c r="L22" s="21">
        <f t="shared" si="0"/>
        <v>18</v>
      </c>
      <c r="M22" s="62">
        <f t="shared" si="0"/>
        <v>160</v>
      </c>
    </row>
    <row r="23" spans="1:13" ht="27.95" customHeight="1" x14ac:dyDescent="0.2">
      <c r="A23" s="81" t="s">
        <v>69</v>
      </c>
      <c r="B23" s="77" t="s">
        <v>70</v>
      </c>
      <c r="C23" s="78"/>
      <c r="D23" s="79"/>
      <c r="E23" s="16">
        <v>7</v>
      </c>
      <c r="F23" s="16">
        <v>1</v>
      </c>
      <c r="G23" s="16">
        <v>1</v>
      </c>
      <c r="H23" s="16">
        <v>0</v>
      </c>
      <c r="I23" s="16">
        <v>2</v>
      </c>
      <c r="J23" s="16">
        <v>0</v>
      </c>
      <c r="K23" s="16">
        <v>0</v>
      </c>
      <c r="L23" s="16">
        <v>2</v>
      </c>
      <c r="M23" s="62">
        <f t="shared" ref="M23:M28" si="1">SUM(E23:L23)</f>
        <v>13</v>
      </c>
    </row>
    <row r="24" spans="1:13" ht="27.95" customHeight="1" x14ac:dyDescent="0.2">
      <c r="A24" s="82"/>
      <c r="B24" s="77" t="s">
        <v>71</v>
      </c>
      <c r="C24" s="78"/>
      <c r="D24" s="79"/>
      <c r="E24" s="16">
        <v>0</v>
      </c>
      <c r="F24" s="16">
        <v>0</v>
      </c>
      <c r="G24" s="16">
        <v>0</v>
      </c>
      <c r="H24" s="16">
        <v>0</v>
      </c>
      <c r="I24" s="16">
        <v>0</v>
      </c>
      <c r="J24" s="16">
        <v>0</v>
      </c>
      <c r="K24" s="16">
        <v>0</v>
      </c>
      <c r="L24" s="16">
        <v>0</v>
      </c>
      <c r="M24" s="62">
        <f t="shared" si="1"/>
        <v>0</v>
      </c>
    </row>
    <row r="25" spans="1:13" ht="27.95" customHeight="1" x14ac:dyDescent="0.2">
      <c r="A25" s="82"/>
      <c r="B25" s="77" t="s">
        <v>72</v>
      </c>
      <c r="C25" s="78"/>
      <c r="D25" s="79"/>
      <c r="E25" s="16">
        <v>0</v>
      </c>
      <c r="F25" s="16">
        <v>2</v>
      </c>
      <c r="G25" s="16">
        <v>0</v>
      </c>
      <c r="H25" s="16">
        <v>0</v>
      </c>
      <c r="I25" s="16">
        <v>1</v>
      </c>
      <c r="J25" s="16">
        <v>0</v>
      </c>
      <c r="K25" s="16">
        <v>0</v>
      </c>
      <c r="L25" s="16">
        <v>0</v>
      </c>
      <c r="M25" s="62">
        <f t="shared" si="1"/>
        <v>3</v>
      </c>
    </row>
    <row r="26" spans="1:13" ht="27.95" customHeight="1" x14ac:dyDescent="0.2">
      <c r="A26" s="82"/>
      <c r="B26" s="77" t="s">
        <v>73</v>
      </c>
      <c r="C26" s="78"/>
      <c r="D26" s="79"/>
      <c r="E26" s="16">
        <v>45</v>
      </c>
      <c r="F26" s="16">
        <v>11</v>
      </c>
      <c r="G26" s="16">
        <v>11</v>
      </c>
      <c r="H26" s="16">
        <v>14</v>
      </c>
      <c r="I26" s="16">
        <v>18</v>
      </c>
      <c r="J26" s="16">
        <v>11</v>
      </c>
      <c r="K26" s="16">
        <v>12</v>
      </c>
      <c r="L26" s="16">
        <v>15</v>
      </c>
      <c r="M26" s="62">
        <f t="shared" si="1"/>
        <v>137</v>
      </c>
    </row>
    <row r="27" spans="1:13" ht="27.95" customHeight="1" x14ac:dyDescent="0.2">
      <c r="A27" s="82"/>
      <c r="B27" s="77" t="s">
        <v>74</v>
      </c>
      <c r="C27" s="78"/>
      <c r="D27" s="79"/>
      <c r="E27" s="16">
        <v>0</v>
      </c>
      <c r="F27" s="16">
        <v>0</v>
      </c>
      <c r="G27" s="16">
        <v>0</v>
      </c>
      <c r="H27" s="16">
        <v>0</v>
      </c>
      <c r="I27" s="16">
        <v>0</v>
      </c>
      <c r="J27" s="16">
        <v>0</v>
      </c>
      <c r="K27" s="16">
        <v>0</v>
      </c>
      <c r="L27" s="16">
        <v>0</v>
      </c>
      <c r="M27" s="62">
        <f t="shared" si="1"/>
        <v>0</v>
      </c>
    </row>
    <row r="28" spans="1:13" ht="27.95" customHeight="1" x14ac:dyDescent="0.2">
      <c r="A28" s="83"/>
      <c r="B28" s="77" t="s">
        <v>75</v>
      </c>
      <c r="C28" s="78"/>
      <c r="D28" s="79"/>
      <c r="E28" s="16">
        <v>2</v>
      </c>
      <c r="F28" s="16">
        <v>1</v>
      </c>
      <c r="G28" s="16">
        <v>0</v>
      </c>
      <c r="H28" s="16">
        <v>0</v>
      </c>
      <c r="I28" s="16">
        <v>1</v>
      </c>
      <c r="J28" s="16">
        <v>2</v>
      </c>
      <c r="K28" s="16">
        <v>0</v>
      </c>
      <c r="L28" s="16">
        <v>1</v>
      </c>
      <c r="M28" s="62">
        <f t="shared" si="1"/>
        <v>7</v>
      </c>
    </row>
  </sheetData>
  <mergeCells count="23">
    <mergeCell ref="B26:D26"/>
    <mergeCell ref="B27:D27"/>
    <mergeCell ref="B28:D28"/>
    <mergeCell ref="A23:A28"/>
    <mergeCell ref="A15:M15"/>
    <mergeCell ref="A20:M20"/>
    <mergeCell ref="A21:D21"/>
    <mergeCell ref="A22:D22"/>
    <mergeCell ref="A17:M19"/>
    <mergeCell ref="B23:D23"/>
    <mergeCell ref="B24:D24"/>
    <mergeCell ref="B25:D25"/>
    <mergeCell ref="A1:M1"/>
    <mergeCell ref="A3:M3"/>
    <mergeCell ref="A16:M16"/>
    <mergeCell ref="A7:A10"/>
    <mergeCell ref="B7:D7"/>
    <mergeCell ref="B8:D8"/>
    <mergeCell ref="A2:L2"/>
    <mergeCell ref="A4:L4"/>
    <mergeCell ref="A6:D6"/>
    <mergeCell ref="A5:D5"/>
    <mergeCell ref="B9:D9"/>
  </mergeCells>
  <phoneticPr fontId="3" type="noConversion"/>
  <printOptions horizontalCentered="1"/>
  <pageMargins left="0.70866141732283461" right="0.70866141732283461" top="0.74803149606299213" bottom="0.74803149606299213" header="0.31496062992125984" footer="0.31496062992125984"/>
  <pageSetup paperSize="9" scale="78"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14"/>
  <sheetViews>
    <sheetView zoomScale="70" zoomScaleNormal="70" workbookViewId="0">
      <selection sqref="A1:M1"/>
    </sheetView>
  </sheetViews>
  <sheetFormatPr defaultRowHeight="12.75" x14ac:dyDescent="0.2"/>
  <cols>
    <col min="1" max="4" width="9.7109375" customWidth="1"/>
    <col min="5" max="13" width="14.28515625" customWidth="1"/>
  </cols>
  <sheetData>
    <row r="1" spans="1:13" ht="24.95" customHeight="1" x14ac:dyDescent="0.2">
      <c r="A1" s="89" t="s">
        <v>66</v>
      </c>
      <c r="B1" s="89"/>
      <c r="C1" s="89"/>
      <c r="D1" s="89"/>
      <c r="E1" s="89"/>
      <c r="F1" s="89"/>
      <c r="G1" s="89"/>
      <c r="H1" s="89"/>
      <c r="I1" s="89"/>
      <c r="J1" s="89"/>
      <c r="K1" s="89"/>
      <c r="L1" s="89"/>
      <c r="M1" s="89"/>
    </row>
    <row r="2" spans="1:13" s="2" customFormat="1" ht="20.100000000000001" customHeight="1" x14ac:dyDescent="0.2">
      <c r="A2" s="92"/>
      <c r="B2" s="92"/>
      <c r="C2" s="92"/>
      <c r="D2" s="92"/>
      <c r="E2" s="13" t="s">
        <v>1</v>
      </c>
      <c r="F2" s="13" t="s">
        <v>2</v>
      </c>
      <c r="G2" s="13" t="s">
        <v>3</v>
      </c>
      <c r="H2" s="13" t="s">
        <v>4</v>
      </c>
      <c r="I2" s="13" t="s">
        <v>5</v>
      </c>
      <c r="J2" s="13" t="s">
        <v>6</v>
      </c>
      <c r="K2" s="13" t="s">
        <v>7</v>
      </c>
      <c r="L2" s="13" t="s">
        <v>8</v>
      </c>
      <c r="M2" s="14" t="s">
        <v>9</v>
      </c>
    </row>
    <row r="3" spans="1:13" ht="27.95" customHeight="1" x14ac:dyDescent="0.2">
      <c r="A3" s="91" t="s">
        <v>88</v>
      </c>
      <c r="B3" s="91"/>
      <c r="C3" s="91"/>
      <c r="D3" s="91"/>
      <c r="E3" s="61">
        <v>972</v>
      </c>
      <c r="F3" s="61">
        <v>339</v>
      </c>
      <c r="G3" s="61">
        <v>212</v>
      </c>
      <c r="H3" s="61">
        <v>246</v>
      </c>
      <c r="I3" s="61">
        <v>353</v>
      </c>
      <c r="J3" s="61">
        <v>488</v>
      </c>
      <c r="K3" s="61">
        <v>389</v>
      </c>
      <c r="L3" s="61">
        <v>401</v>
      </c>
      <c r="M3" s="15">
        <f>SUM(E3:L3)</f>
        <v>3400</v>
      </c>
    </row>
    <row r="4" spans="1:13" ht="27.95" customHeight="1" x14ac:dyDescent="0.2">
      <c r="A4" s="91" t="s">
        <v>67</v>
      </c>
      <c r="B4" s="91"/>
      <c r="C4" s="91"/>
      <c r="D4" s="91"/>
      <c r="E4" s="16">
        <v>52</v>
      </c>
      <c r="F4" s="16">
        <v>22</v>
      </c>
      <c r="G4" s="16">
        <v>16</v>
      </c>
      <c r="H4" s="16">
        <v>23</v>
      </c>
      <c r="I4" s="16">
        <v>23</v>
      </c>
      <c r="J4" s="16">
        <v>27</v>
      </c>
      <c r="K4" s="16">
        <v>21</v>
      </c>
      <c r="L4" s="16">
        <v>58</v>
      </c>
      <c r="M4" s="15">
        <f>SUM(E4:L4)</f>
        <v>242</v>
      </c>
    </row>
    <row r="5" spans="1:13" ht="27.95" customHeight="1" x14ac:dyDescent="0.2">
      <c r="A5" s="91" t="s">
        <v>68</v>
      </c>
      <c r="B5" s="91"/>
      <c r="C5" s="91"/>
      <c r="D5" s="91"/>
      <c r="E5" s="16">
        <v>1</v>
      </c>
      <c r="F5" s="16">
        <v>10</v>
      </c>
      <c r="G5" s="16">
        <v>10</v>
      </c>
      <c r="H5" s="16">
        <v>8</v>
      </c>
      <c r="I5" s="16">
        <v>2</v>
      </c>
      <c r="J5" s="16">
        <v>8</v>
      </c>
      <c r="K5" s="16">
        <v>11</v>
      </c>
      <c r="L5" s="16">
        <v>13</v>
      </c>
      <c r="M5" s="15">
        <f>SUM(E5:L5)</f>
        <v>63</v>
      </c>
    </row>
    <row r="6" spans="1:13" x14ac:dyDescent="0.2">
      <c r="A6" s="1"/>
      <c r="B6" s="1"/>
      <c r="C6" s="1"/>
      <c r="D6" s="1"/>
      <c r="E6" s="1"/>
      <c r="F6" s="1"/>
      <c r="G6" s="1"/>
      <c r="H6" s="1"/>
      <c r="I6" s="1"/>
      <c r="J6" s="1"/>
      <c r="K6" s="1"/>
      <c r="L6" s="1"/>
      <c r="M6" s="1"/>
    </row>
    <row r="7" spans="1:13" x14ac:dyDescent="0.2">
      <c r="A7" s="1"/>
      <c r="B7" s="1"/>
      <c r="C7" s="1"/>
      <c r="D7" s="1"/>
      <c r="E7" s="1"/>
      <c r="F7" s="1"/>
      <c r="G7" s="1"/>
      <c r="H7" s="1"/>
      <c r="I7" s="1"/>
      <c r="J7" s="1"/>
      <c r="K7" s="1"/>
      <c r="L7" s="1"/>
      <c r="M7" s="1"/>
    </row>
    <row r="8" spans="1:13" x14ac:dyDescent="0.2">
      <c r="A8" s="1"/>
      <c r="B8" s="1"/>
      <c r="C8" s="1"/>
      <c r="D8" s="1"/>
      <c r="E8" s="1"/>
      <c r="F8" s="1"/>
      <c r="G8" s="1"/>
      <c r="H8" s="1"/>
      <c r="I8" s="1"/>
      <c r="J8" s="1"/>
      <c r="K8" s="1"/>
      <c r="L8" s="1"/>
      <c r="M8" s="1"/>
    </row>
    <row r="9" spans="1:13" ht="24.95" customHeight="1" x14ac:dyDescent="0.2">
      <c r="A9" s="88" t="s">
        <v>24</v>
      </c>
      <c r="B9" s="88"/>
      <c r="C9" s="88"/>
      <c r="D9" s="88"/>
      <c r="E9" s="88"/>
      <c r="F9" s="88"/>
      <c r="G9" s="88"/>
      <c r="H9" s="88"/>
      <c r="I9" s="88"/>
      <c r="J9" s="88"/>
      <c r="K9" s="88"/>
      <c r="L9" s="88"/>
      <c r="M9" s="88"/>
    </row>
    <row r="10" spans="1:13" s="2" customFormat="1" ht="20.100000000000001" customHeight="1" x14ac:dyDescent="0.2">
      <c r="A10" s="90"/>
      <c r="B10" s="90"/>
      <c r="C10" s="90"/>
      <c r="D10" s="90"/>
      <c r="E10" s="5" t="s">
        <v>1</v>
      </c>
      <c r="F10" s="5" t="s">
        <v>2</v>
      </c>
      <c r="G10" s="5" t="s">
        <v>3</v>
      </c>
      <c r="H10" s="5" t="s">
        <v>4</v>
      </c>
      <c r="I10" s="5" t="s">
        <v>5</v>
      </c>
      <c r="J10" s="5" t="s">
        <v>6</v>
      </c>
      <c r="K10" s="5" t="s">
        <v>7</v>
      </c>
      <c r="L10" s="5" t="s">
        <v>8</v>
      </c>
      <c r="M10" s="4" t="s">
        <v>9</v>
      </c>
    </row>
    <row r="11" spans="1:13" ht="27.95" customHeight="1" x14ac:dyDescent="0.2">
      <c r="A11" s="99" t="s">
        <v>25</v>
      </c>
      <c r="B11" s="99"/>
      <c r="C11" s="99"/>
      <c r="D11" s="99"/>
      <c r="E11" s="10">
        <v>77</v>
      </c>
      <c r="F11" s="10">
        <v>54</v>
      </c>
      <c r="G11" s="10">
        <v>65</v>
      </c>
      <c r="H11" s="10">
        <v>60</v>
      </c>
      <c r="I11" s="10">
        <v>65</v>
      </c>
      <c r="J11" s="10">
        <v>81</v>
      </c>
      <c r="K11" s="10">
        <v>61</v>
      </c>
      <c r="L11" s="10">
        <v>58</v>
      </c>
      <c r="M11" s="9">
        <f t="shared" ref="M11" si="0">SUM(M12:M14)</f>
        <v>521</v>
      </c>
    </row>
    <row r="12" spans="1:13" ht="27.95" customHeight="1" x14ac:dyDescent="0.2">
      <c r="A12" s="93" t="s">
        <v>100</v>
      </c>
      <c r="B12" s="96" t="s">
        <v>76</v>
      </c>
      <c r="C12" s="97"/>
      <c r="D12" s="98"/>
      <c r="E12" s="11">
        <v>38</v>
      </c>
      <c r="F12" s="11">
        <v>16</v>
      </c>
      <c r="G12" s="11">
        <v>15</v>
      </c>
      <c r="H12" s="11">
        <v>12</v>
      </c>
      <c r="I12" s="11">
        <v>14</v>
      </c>
      <c r="J12" s="11">
        <v>10</v>
      </c>
      <c r="K12" s="11">
        <v>23</v>
      </c>
      <c r="L12" s="11">
        <v>22</v>
      </c>
      <c r="M12" s="9">
        <f>SUM(E12:L12)</f>
        <v>150</v>
      </c>
    </row>
    <row r="13" spans="1:13" ht="27.95" customHeight="1" x14ac:dyDescent="0.2">
      <c r="A13" s="94"/>
      <c r="B13" s="96" t="s">
        <v>77</v>
      </c>
      <c r="C13" s="97"/>
      <c r="D13" s="98"/>
      <c r="E13" s="11">
        <v>38</v>
      </c>
      <c r="F13" s="11">
        <v>38</v>
      </c>
      <c r="G13" s="11">
        <v>49</v>
      </c>
      <c r="H13" s="11">
        <v>48</v>
      </c>
      <c r="I13" s="11">
        <v>49</v>
      </c>
      <c r="J13" s="11">
        <v>70</v>
      </c>
      <c r="K13" s="11">
        <v>34</v>
      </c>
      <c r="L13" s="11">
        <v>36</v>
      </c>
      <c r="M13" s="9">
        <f>SUM(E13:L13)</f>
        <v>362</v>
      </c>
    </row>
    <row r="14" spans="1:13" ht="27.95" customHeight="1" x14ac:dyDescent="0.2">
      <c r="A14" s="95"/>
      <c r="B14" s="96" t="s">
        <v>78</v>
      </c>
      <c r="C14" s="97"/>
      <c r="D14" s="98"/>
      <c r="E14" s="11">
        <v>1</v>
      </c>
      <c r="F14" s="11">
        <v>0</v>
      </c>
      <c r="G14" s="11">
        <v>1</v>
      </c>
      <c r="H14" s="11">
        <v>0</v>
      </c>
      <c r="I14" s="11">
        <v>2</v>
      </c>
      <c r="J14" s="11">
        <v>1</v>
      </c>
      <c r="K14" s="11">
        <v>4</v>
      </c>
      <c r="L14" s="11">
        <v>0</v>
      </c>
      <c r="M14" s="9">
        <f>SUM(E14:L14)</f>
        <v>9</v>
      </c>
    </row>
  </sheetData>
  <mergeCells count="12">
    <mergeCell ref="A12:A14"/>
    <mergeCell ref="B12:D12"/>
    <mergeCell ref="B13:D13"/>
    <mergeCell ref="B14:D14"/>
    <mergeCell ref="A11:D11"/>
    <mergeCell ref="A9:M9"/>
    <mergeCell ref="A1:M1"/>
    <mergeCell ref="A10:D10"/>
    <mergeCell ref="A3:D3"/>
    <mergeCell ref="A4:D4"/>
    <mergeCell ref="A5:D5"/>
    <mergeCell ref="A2:D2"/>
  </mergeCells>
  <phoneticPr fontId="3" type="noConversion"/>
  <printOptions horizontalCentered="1"/>
  <pageMargins left="0.70866141732283461" right="0.70866141732283461" top="0.74803149606299213" bottom="0.74803149606299213" header="0.31496062992125984" footer="0.31496062992125984"/>
  <pageSetup paperSize="9" scale="7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34"/>
  <sheetViews>
    <sheetView zoomScale="70" zoomScaleNormal="70" workbookViewId="0">
      <selection activeCell="A4" sqref="A4:D4"/>
    </sheetView>
  </sheetViews>
  <sheetFormatPr defaultColWidth="8.7109375" defaultRowHeight="15" x14ac:dyDescent="0.2"/>
  <cols>
    <col min="1" max="4" width="9.7109375" style="17" customWidth="1"/>
    <col min="5" max="13" width="14.28515625" style="17" customWidth="1"/>
    <col min="14" max="16384" width="8.7109375" style="17"/>
  </cols>
  <sheetData>
    <row r="1" spans="1:23" ht="30" customHeight="1" x14ac:dyDescent="0.2">
      <c r="A1" s="106" t="s">
        <v>26</v>
      </c>
      <c r="B1" s="107"/>
      <c r="C1" s="107"/>
      <c r="D1" s="107"/>
      <c r="E1" s="107"/>
      <c r="F1" s="107"/>
      <c r="G1" s="107"/>
      <c r="H1" s="107"/>
      <c r="I1" s="107"/>
      <c r="J1" s="107"/>
      <c r="K1" s="107"/>
      <c r="L1" s="107"/>
      <c r="M1" s="108"/>
    </row>
    <row r="2" spans="1:23" x14ac:dyDescent="0.2">
      <c r="A2" s="37"/>
      <c r="B2" s="37"/>
      <c r="C2" s="37"/>
      <c r="D2" s="37"/>
      <c r="E2" s="37"/>
      <c r="F2" s="37"/>
      <c r="G2" s="37"/>
      <c r="H2" s="37"/>
      <c r="I2" s="37"/>
      <c r="J2" s="37"/>
      <c r="K2" s="37"/>
      <c r="L2" s="37"/>
      <c r="M2" s="37"/>
    </row>
    <row r="3" spans="1:23" ht="24.95" customHeight="1" x14ac:dyDescent="0.2">
      <c r="A3" s="70" t="s">
        <v>113</v>
      </c>
      <c r="B3" s="70"/>
      <c r="C3" s="70"/>
      <c r="D3" s="70"/>
      <c r="E3" s="70"/>
      <c r="F3" s="70"/>
      <c r="G3" s="70"/>
      <c r="H3" s="70"/>
      <c r="I3" s="70"/>
      <c r="J3" s="70"/>
      <c r="K3" s="70"/>
      <c r="L3" s="70"/>
      <c r="M3" s="70"/>
    </row>
    <row r="4" spans="1:23" s="46" customFormat="1" ht="20.100000000000001" customHeight="1" x14ac:dyDescent="0.25">
      <c r="A4" s="70"/>
      <c r="B4" s="70"/>
      <c r="C4" s="70"/>
      <c r="D4" s="70"/>
      <c r="E4" s="13" t="s">
        <v>1</v>
      </c>
      <c r="F4" s="13" t="s">
        <v>2</v>
      </c>
      <c r="G4" s="13" t="s">
        <v>3</v>
      </c>
      <c r="H4" s="13" t="s">
        <v>4</v>
      </c>
      <c r="I4" s="13" t="s">
        <v>5</v>
      </c>
      <c r="J4" s="13" t="s">
        <v>6</v>
      </c>
      <c r="K4" s="13" t="s">
        <v>7</v>
      </c>
      <c r="L4" s="13" t="s">
        <v>8</v>
      </c>
      <c r="M4" s="14" t="s">
        <v>9</v>
      </c>
    </row>
    <row r="5" spans="1:23" ht="20.100000000000001" hidden="1" customHeight="1" x14ac:dyDescent="0.2">
      <c r="A5" s="105" t="s">
        <v>56</v>
      </c>
      <c r="B5" s="105"/>
      <c r="C5" s="105"/>
      <c r="D5" s="105"/>
      <c r="E5" s="47"/>
      <c r="F5" s="47"/>
      <c r="G5" s="47"/>
      <c r="H5" s="47"/>
      <c r="I5" s="47"/>
      <c r="J5" s="47"/>
      <c r="K5" s="47"/>
      <c r="L5" s="47"/>
      <c r="M5" s="14">
        <f>SUM(E5:L5)</f>
        <v>0</v>
      </c>
    </row>
    <row r="6" spans="1:23" ht="27.95" customHeight="1" x14ac:dyDescent="0.2">
      <c r="A6" s="91" t="s">
        <v>60</v>
      </c>
      <c r="B6" s="91"/>
      <c r="C6" s="91"/>
      <c r="D6" s="91"/>
      <c r="E6" s="48">
        <v>8</v>
      </c>
      <c r="F6" s="48">
        <v>0</v>
      </c>
      <c r="G6" s="48">
        <v>7</v>
      </c>
      <c r="H6" s="48">
        <v>3</v>
      </c>
      <c r="I6" s="48">
        <v>0</v>
      </c>
      <c r="J6" s="48">
        <v>4</v>
      </c>
      <c r="K6" s="48">
        <v>4</v>
      </c>
      <c r="L6" s="48">
        <v>3</v>
      </c>
      <c r="M6" s="14">
        <f>SUM(E6:L6)</f>
        <v>29</v>
      </c>
    </row>
    <row r="7" spans="1:23" ht="27.95" customHeight="1" x14ac:dyDescent="0.2">
      <c r="A7" s="91" t="s">
        <v>62</v>
      </c>
      <c r="B7" s="91"/>
      <c r="C7" s="91"/>
      <c r="D7" s="91"/>
      <c r="E7" s="48">
        <v>6</v>
      </c>
      <c r="F7" s="48">
        <v>0</v>
      </c>
      <c r="G7" s="48">
        <v>7</v>
      </c>
      <c r="H7" s="48">
        <v>3</v>
      </c>
      <c r="I7" s="48">
        <v>0</v>
      </c>
      <c r="J7" s="48">
        <v>2</v>
      </c>
      <c r="K7" s="48">
        <v>4</v>
      </c>
      <c r="L7" s="48">
        <v>7</v>
      </c>
      <c r="M7" s="14">
        <f>SUM(E7:L7)</f>
        <v>29</v>
      </c>
    </row>
    <row r="8" spans="1:23" ht="15.75" hidden="1" x14ac:dyDescent="0.2">
      <c r="A8" s="105" t="s">
        <v>57</v>
      </c>
      <c r="B8" s="105"/>
      <c r="C8" s="105"/>
      <c r="D8" s="105"/>
      <c r="E8" s="47"/>
      <c r="F8" s="47"/>
      <c r="G8" s="47"/>
      <c r="H8" s="47"/>
      <c r="I8" s="47"/>
      <c r="J8" s="47"/>
      <c r="K8" s="47"/>
      <c r="L8" s="47"/>
      <c r="M8" s="14">
        <f>SUM(E8:L8)</f>
        <v>0</v>
      </c>
    </row>
    <row r="9" spans="1:23" x14ac:dyDescent="0.2">
      <c r="M9" s="49"/>
    </row>
    <row r="11" spans="1:23" ht="24.95" customHeight="1" x14ac:dyDescent="0.2">
      <c r="A11" s="68" t="s">
        <v>20</v>
      </c>
      <c r="B11" s="68"/>
      <c r="C11" s="68"/>
      <c r="D11" s="68"/>
      <c r="E11" s="68"/>
      <c r="F11" s="68"/>
      <c r="G11" s="68"/>
      <c r="H11" s="68"/>
      <c r="I11" s="68"/>
      <c r="J11" s="68"/>
      <c r="K11" s="68"/>
      <c r="L11" s="68"/>
      <c r="M11" s="68"/>
    </row>
    <row r="12" spans="1:23" s="46" customFormat="1" ht="20.100000000000001" customHeight="1" x14ac:dyDescent="0.25">
      <c r="A12" s="92" t="s">
        <v>0</v>
      </c>
      <c r="B12" s="92"/>
      <c r="C12" s="92"/>
      <c r="D12" s="92"/>
      <c r="E12" s="13" t="s">
        <v>1</v>
      </c>
      <c r="F12" s="13" t="s">
        <v>2</v>
      </c>
      <c r="G12" s="13" t="s">
        <v>3</v>
      </c>
      <c r="H12" s="13" t="s">
        <v>4</v>
      </c>
      <c r="I12" s="13" t="s">
        <v>5</v>
      </c>
      <c r="J12" s="13" t="s">
        <v>6</v>
      </c>
      <c r="K12" s="13" t="s">
        <v>7</v>
      </c>
      <c r="L12" s="13" t="s">
        <v>8</v>
      </c>
      <c r="M12" s="14" t="s">
        <v>9</v>
      </c>
      <c r="N12" s="50"/>
      <c r="O12" s="50"/>
      <c r="P12" s="50"/>
      <c r="Q12" s="50"/>
      <c r="R12" s="50"/>
      <c r="S12" s="50"/>
      <c r="T12" s="50"/>
      <c r="U12" s="50"/>
      <c r="V12" s="50"/>
      <c r="W12" s="50"/>
    </row>
    <row r="13" spans="1:23" ht="27.95" customHeight="1" x14ac:dyDescent="0.2">
      <c r="A13" s="104" t="s">
        <v>27</v>
      </c>
      <c r="B13" s="104"/>
      <c r="C13" s="104"/>
      <c r="D13" s="104"/>
      <c r="E13" s="48">
        <v>8</v>
      </c>
      <c r="F13" s="48">
        <v>0</v>
      </c>
      <c r="G13" s="48">
        <v>7</v>
      </c>
      <c r="H13" s="48">
        <v>3</v>
      </c>
      <c r="I13" s="48">
        <v>0</v>
      </c>
      <c r="J13" s="48">
        <v>4</v>
      </c>
      <c r="K13" s="48">
        <v>4</v>
      </c>
      <c r="L13" s="48">
        <v>3</v>
      </c>
      <c r="M13" s="51">
        <f>SUM(E13:L13)</f>
        <v>29</v>
      </c>
      <c r="N13" s="36"/>
      <c r="O13" s="36"/>
      <c r="P13" s="36"/>
      <c r="Q13" s="36"/>
      <c r="R13" s="36"/>
      <c r="S13" s="36"/>
      <c r="T13" s="36"/>
      <c r="U13" s="36"/>
      <c r="V13" s="36"/>
      <c r="W13" s="36"/>
    </row>
    <row r="14" spans="1:23" ht="27.95" customHeight="1" x14ac:dyDescent="0.2">
      <c r="A14" s="104" t="s">
        <v>28</v>
      </c>
      <c r="B14" s="104"/>
      <c r="C14" s="104"/>
      <c r="D14" s="104"/>
      <c r="E14" s="48">
        <v>0</v>
      </c>
      <c r="F14" s="48">
        <v>0</v>
      </c>
      <c r="G14" s="48">
        <v>0</v>
      </c>
      <c r="H14" s="48">
        <v>0</v>
      </c>
      <c r="I14" s="48">
        <v>0</v>
      </c>
      <c r="J14" s="48">
        <v>0</v>
      </c>
      <c r="K14" s="48">
        <v>0</v>
      </c>
      <c r="L14" s="48">
        <v>0</v>
      </c>
      <c r="M14" s="51">
        <f>SUM(E14:L14)</f>
        <v>0</v>
      </c>
      <c r="N14" s="36"/>
      <c r="O14" s="36"/>
      <c r="P14" s="36"/>
      <c r="Q14" s="36"/>
      <c r="R14" s="36"/>
      <c r="S14" s="36"/>
      <c r="T14" s="36"/>
      <c r="U14" s="36"/>
      <c r="V14" s="36"/>
      <c r="W14" s="36"/>
    </row>
    <row r="15" spans="1:23" ht="15.75" x14ac:dyDescent="0.2">
      <c r="A15" s="36"/>
      <c r="B15" s="36"/>
      <c r="C15" s="36"/>
      <c r="D15" s="36"/>
      <c r="E15" s="36"/>
      <c r="F15" s="36"/>
      <c r="G15" s="36"/>
      <c r="H15" s="36"/>
      <c r="I15" s="36"/>
      <c r="J15" s="36"/>
      <c r="K15" s="36"/>
      <c r="L15" s="36"/>
      <c r="M15" s="43"/>
      <c r="N15" s="36"/>
      <c r="O15" s="36"/>
      <c r="P15" s="36"/>
      <c r="Q15" s="36"/>
      <c r="R15" s="36"/>
      <c r="S15" s="36"/>
      <c r="T15" s="36"/>
      <c r="U15" s="36"/>
      <c r="V15" s="36"/>
      <c r="W15" s="36"/>
    </row>
    <row r="16" spans="1:23" ht="15.75" x14ac:dyDescent="0.2">
      <c r="A16" s="36"/>
      <c r="B16" s="36"/>
      <c r="C16" s="36"/>
      <c r="D16" s="36"/>
      <c r="E16" s="36"/>
      <c r="F16" s="36"/>
      <c r="G16" s="36"/>
      <c r="H16" s="36"/>
      <c r="I16" s="36"/>
      <c r="J16" s="36"/>
      <c r="K16" s="36"/>
      <c r="L16" s="36"/>
      <c r="M16" s="43"/>
      <c r="N16" s="36"/>
      <c r="O16" s="36"/>
      <c r="P16" s="36"/>
      <c r="Q16" s="36"/>
      <c r="R16" s="36"/>
      <c r="S16" s="36"/>
      <c r="T16" s="36"/>
      <c r="U16" s="36"/>
      <c r="V16" s="36"/>
      <c r="W16" s="36"/>
    </row>
    <row r="17" spans="1:23" ht="24.95" customHeight="1" x14ac:dyDescent="0.2">
      <c r="A17" s="70" t="s">
        <v>29</v>
      </c>
      <c r="B17" s="70"/>
      <c r="C17" s="70"/>
      <c r="D17" s="70"/>
      <c r="E17" s="70"/>
      <c r="F17" s="70"/>
      <c r="G17" s="70"/>
      <c r="H17" s="70"/>
      <c r="I17" s="70"/>
      <c r="J17" s="70"/>
      <c r="K17" s="70"/>
      <c r="L17" s="70"/>
      <c r="M17" s="70"/>
      <c r="N17" s="36"/>
      <c r="O17" s="36"/>
      <c r="P17" s="36"/>
      <c r="Q17" s="36"/>
      <c r="R17" s="36"/>
      <c r="S17" s="36"/>
      <c r="T17" s="36"/>
      <c r="U17" s="36"/>
      <c r="V17" s="36"/>
      <c r="W17" s="36"/>
    </row>
    <row r="18" spans="1:23" ht="20.100000000000001" customHeight="1" x14ac:dyDescent="0.2">
      <c r="A18" s="92"/>
      <c r="B18" s="92"/>
      <c r="C18" s="92"/>
      <c r="D18" s="92"/>
      <c r="E18" s="13" t="s">
        <v>1</v>
      </c>
      <c r="F18" s="13" t="s">
        <v>2</v>
      </c>
      <c r="G18" s="13" t="s">
        <v>3</v>
      </c>
      <c r="H18" s="13" t="s">
        <v>4</v>
      </c>
      <c r="I18" s="13" t="s">
        <v>5</v>
      </c>
      <c r="J18" s="13" t="s">
        <v>6</v>
      </c>
      <c r="K18" s="13" t="s">
        <v>7</v>
      </c>
      <c r="L18" s="13" t="s">
        <v>8</v>
      </c>
      <c r="M18" s="14" t="s">
        <v>9</v>
      </c>
      <c r="N18" s="36"/>
      <c r="O18" s="36"/>
      <c r="P18" s="36"/>
      <c r="Q18" s="36"/>
      <c r="R18" s="36"/>
      <c r="S18" s="36"/>
      <c r="T18" s="36"/>
      <c r="U18" s="36"/>
      <c r="V18" s="36"/>
      <c r="W18" s="36"/>
    </row>
    <row r="19" spans="1:23" s="37" customFormat="1" ht="27.95" customHeight="1" x14ac:dyDescent="0.2">
      <c r="A19" s="104" t="s">
        <v>30</v>
      </c>
      <c r="B19" s="104"/>
      <c r="C19" s="104"/>
      <c r="D19" s="104"/>
      <c r="E19" s="48">
        <v>0</v>
      </c>
      <c r="F19" s="48">
        <v>0</v>
      </c>
      <c r="G19" s="48">
        <v>0</v>
      </c>
      <c r="H19" s="48">
        <v>0</v>
      </c>
      <c r="I19" s="48">
        <v>0</v>
      </c>
      <c r="J19" s="48">
        <v>0</v>
      </c>
      <c r="K19" s="48">
        <v>0</v>
      </c>
      <c r="L19" s="48">
        <v>0</v>
      </c>
      <c r="M19" s="51">
        <f>SUM(E19:L19)</f>
        <v>0</v>
      </c>
      <c r="N19" s="52"/>
      <c r="O19" s="103"/>
      <c r="P19" s="103"/>
      <c r="Q19" s="103"/>
      <c r="R19" s="103"/>
      <c r="S19" s="103"/>
      <c r="T19" s="103"/>
      <c r="U19" s="52"/>
      <c r="V19" s="52"/>
      <c r="W19" s="52"/>
    </row>
    <row r="20" spans="1:23" s="37" customFormat="1" ht="27.95" customHeight="1" x14ac:dyDescent="0.2">
      <c r="A20" s="104" t="s">
        <v>31</v>
      </c>
      <c r="B20" s="104"/>
      <c r="C20" s="104"/>
      <c r="D20" s="104"/>
      <c r="E20" s="48">
        <v>5</v>
      </c>
      <c r="F20" s="48">
        <v>0</v>
      </c>
      <c r="G20" s="48">
        <v>7</v>
      </c>
      <c r="H20" s="48">
        <v>3</v>
      </c>
      <c r="I20" s="48">
        <v>0</v>
      </c>
      <c r="J20" s="48">
        <v>4</v>
      </c>
      <c r="K20" s="48">
        <v>4</v>
      </c>
      <c r="L20" s="48">
        <v>3</v>
      </c>
      <c r="M20" s="51">
        <f>SUM(E20:L20)</f>
        <v>26</v>
      </c>
      <c r="N20" s="52"/>
      <c r="O20" s="103"/>
      <c r="P20" s="103"/>
      <c r="Q20" s="103"/>
      <c r="R20" s="103"/>
      <c r="S20" s="103"/>
      <c r="T20" s="103"/>
      <c r="U20" s="52"/>
      <c r="V20" s="52"/>
      <c r="W20" s="52"/>
    </row>
    <row r="21" spans="1:23" ht="15.75" x14ac:dyDescent="0.2">
      <c r="A21" s="36"/>
      <c r="B21" s="36"/>
      <c r="C21" s="36"/>
      <c r="D21" s="36"/>
      <c r="E21" s="36"/>
      <c r="F21" s="36"/>
      <c r="G21" s="36"/>
      <c r="H21" s="36"/>
      <c r="I21" s="36"/>
      <c r="J21" s="36"/>
      <c r="K21" s="36"/>
      <c r="L21" s="36"/>
      <c r="M21" s="43"/>
      <c r="N21" s="36"/>
      <c r="O21" s="36"/>
      <c r="P21" s="36"/>
      <c r="Q21" s="36"/>
      <c r="R21" s="36"/>
      <c r="S21" s="36"/>
      <c r="T21" s="36"/>
      <c r="U21" s="36"/>
      <c r="V21" s="36"/>
      <c r="W21" s="36"/>
    </row>
    <row r="22" spans="1:23" ht="15.75" x14ac:dyDescent="0.2">
      <c r="A22" s="36"/>
      <c r="B22" s="36"/>
      <c r="C22" s="36"/>
      <c r="D22" s="36"/>
      <c r="E22" s="36"/>
      <c r="F22" s="36"/>
      <c r="G22" s="36"/>
      <c r="H22" s="36"/>
      <c r="I22" s="36"/>
      <c r="J22" s="36"/>
      <c r="K22" s="36"/>
      <c r="L22" s="36"/>
      <c r="M22" s="43"/>
      <c r="N22" s="36"/>
      <c r="O22" s="36"/>
      <c r="P22" s="36"/>
      <c r="Q22" s="36"/>
      <c r="R22" s="36"/>
      <c r="S22" s="36"/>
      <c r="T22" s="36"/>
      <c r="U22" s="36"/>
      <c r="V22" s="36"/>
      <c r="W22" s="36"/>
    </row>
    <row r="23" spans="1:23" ht="12.75" customHeight="1" x14ac:dyDescent="0.2">
      <c r="A23" s="101"/>
      <c r="B23" s="101"/>
      <c r="C23" s="101"/>
      <c r="D23" s="101"/>
      <c r="E23" s="101"/>
      <c r="F23" s="101"/>
      <c r="G23" s="101"/>
      <c r="H23" s="101"/>
      <c r="I23" s="101"/>
      <c r="J23" s="101"/>
      <c r="K23" s="101"/>
      <c r="L23" s="101"/>
      <c r="M23" s="101"/>
      <c r="N23" s="36"/>
      <c r="O23" s="36"/>
      <c r="P23" s="36"/>
      <c r="Q23" s="36"/>
      <c r="R23" s="36"/>
      <c r="S23" s="36"/>
      <c r="T23" s="36"/>
      <c r="U23" s="36"/>
      <c r="V23" s="36"/>
      <c r="W23" s="36"/>
    </row>
    <row r="24" spans="1:23" x14ac:dyDescent="0.2">
      <c r="A24" s="36"/>
      <c r="B24" s="36"/>
      <c r="C24" s="36"/>
      <c r="D24" s="36"/>
      <c r="E24" s="36"/>
      <c r="F24" s="36"/>
      <c r="G24" s="36"/>
      <c r="H24" s="36"/>
      <c r="I24" s="36"/>
      <c r="J24" s="36"/>
      <c r="K24" s="36"/>
      <c r="L24" s="36"/>
      <c r="M24" s="36"/>
      <c r="N24" s="36"/>
      <c r="O24" s="36"/>
      <c r="P24" s="36"/>
      <c r="Q24" s="36"/>
      <c r="R24" s="36"/>
      <c r="S24" s="36"/>
      <c r="T24" s="36"/>
      <c r="U24" s="36"/>
      <c r="V24" s="36"/>
      <c r="W24" s="36"/>
    </row>
    <row r="25" spans="1:23" ht="15.75" x14ac:dyDescent="0.25">
      <c r="A25" s="102"/>
      <c r="B25" s="102"/>
      <c r="C25" s="102"/>
      <c r="D25" s="102"/>
      <c r="E25" s="102"/>
      <c r="F25" s="102"/>
      <c r="G25" s="102"/>
      <c r="H25" s="102"/>
      <c r="I25" s="102"/>
      <c r="J25" s="102"/>
      <c r="K25" s="102"/>
      <c r="L25" s="102"/>
      <c r="M25" s="102"/>
      <c r="N25" s="36"/>
      <c r="O25" s="36"/>
      <c r="P25" s="36"/>
      <c r="Q25" s="36"/>
      <c r="R25" s="36"/>
      <c r="S25" s="36"/>
      <c r="T25" s="36"/>
      <c r="U25" s="36"/>
      <c r="V25" s="36"/>
      <c r="W25" s="36"/>
    </row>
    <row r="26" spans="1:23" x14ac:dyDescent="0.2">
      <c r="A26" s="36"/>
      <c r="B26" s="36"/>
      <c r="C26" s="36"/>
      <c r="D26" s="36"/>
      <c r="E26" s="36"/>
      <c r="F26" s="36"/>
      <c r="G26" s="36"/>
      <c r="H26" s="36"/>
      <c r="I26" s="36"/>
      <c r="J26" s="36"/>
      <c r="K26" s="36"/>
      <c r="L26" s="36"/>
      <c r="M26" s="36"/>
      <c r="N26" s="36"/>
      <c r="O26" s="36"/>
      <c r="P26" s="36"/>
      <c r="Q26" s="36"/>
      <c r="R26" s="36"/>
      <c r="S26" s="36"/>
      <c r="T26" s="36"/>
      <c r="U26" s="36"/>
      <c r="V26" s="36"/>
      <c r="W26" s="36"/>
    </row>
    <row r="27" spans="1:23" x14ac:dyDescent="0.2">
      <c r="A27" s="36"/>
      <c r="B27" s="36"/>
      <c r="C27" s="36"/>
      <c r="D27" s="36"/>
      <c r="E27" s="36"/>
      <c r="F27" s="36"/>
      <c r="G27" s="36"/>
      <c r="H27" s="36"/>
      <c r="I27" s="36"/>
      <c r="J27" s="36"/>
      <c r="K27" s="36"/>
      <c r="L27" s="36"/>
      <c r="M27" s="36"/>
      <c r="N27" s="36"/>
      <c r="O27" s="36"/>
      <c r="P27" s="36"/>
      <c r="Q27" s="36"/>
      <c r="R27" s="36"/>
      <c r="S27" s="36"/>
      <c r="T27" s="36"/>
      <c r="U27" s="36"/>
      <c r="V27" s="36"/>
      <c r="W27" s="36"/>
    </row>
    <row r="28" spans="1:23" x14ac:dyDescent="0.2">
      <c r="A28" s="36"/>
      <c r="B28" s="36"/>
      <c r="C28" s="36"/>
      <c r="D28" s="36"/>
      <c r="E28" s="36"/>
      <c r="F28" s="36"/>
      <c r="G28" s="36"/>
      <c r="H28" s="36"/>
      <c r="I28" s="36"/>
      <c r="J28" s="36"/>
      <c r="K28" s="36"/>
      <c r="L28" s="36"/>
      <c r="M28" s="36"/>
      <c r="N28" s="36"/>
      <c r="O28" s="36"/>
      <c r="P28" s="36"/>
      <c r="Q28" s="36"/>
      <c r="R28" s="36"/>
      <c r="S28" s="36"/>
      <c r="T28" s="36"/>
      <c r="U28" s="36"/>
      <c r="V28" s="36"/>
      <c r="W28" s="36"/>
    </row>
    <row r="29" spans="1:23" x14ac:dyDescent="0.2">
      <c r="A29" s="36"/>
      <c r="B29" s="36"/>
      <c r="C29" s="36"/>
      <c r="D29" s="36"/>
      <c r="E29" s="36"/>
      <c r="F29" s="36"/>
      <c r="G29" s="36"/>
      <c r="H29" s="36"/>
      <c r="I29" s="36"/>
      <c r="J29" s="36"/>
      <c r="K29" s="36"/>
      <c r="L29" s="36"/>
      <c r="M29" s="36"/>
      <c r="N29" s="36"/>
      <c r="O29" s="36"/>
      <c r="P29" s="36"/>
      <c r="Q29" s="36"/>
      <c r="R29" s="36"/>
      <c r="S29" s="36"/>
      <c r="T29" s="36"/>
      <c r="U29" s="36"/>
      <c r="V29" s="36"/>
      <c r="W29" s="36"/>
    </row>
    <row r="30" spans="1:23" x14ac:dyDescent="0.2">
      <c r="A30" s="36"/>
      <c r="B30" s="36"/>
      <c r="C30" s="36"/>
      <c r="D30" s="36"/>
      <c r="E30" s="36"/>
      <c r="F30" s="36"/>
      <c r="G30" s="36"/>
      <c r="H30" s="36"/>
      <c r="I30" s="36"/>
      <c r="J30" s="36"/>
      <c r="K30" s="36"/>
      <c r="L30" s="36"/>
      <c r="M30" s="36"/>
      <c r="N30" s="36"/>
      <c r="O30" s="36"/>
      <c r="P30" s="36"/>
      <c r="Q30" s="36"/>
      <c r="R30" s="36"/>
      <c r="S30" s="36"/>
      <c r="T30" s="36"/>
      <c r="U30" s="36"/>
      <c r="V30" s="36"/>
      <c r="W30" s="36"/>
    </row>
    <row r="31" spans="1:23" x14ac:dyDescent="0.2">
      <c r="A31" s="36"/>
      <c r="B31" s="36"/>
      <c r="C31" s="36"/>
      <c r="D31" s="36"/>
      <c r="E31" s="36"/>
      <c r="F31" s="36"/>
      <c r="G31" s="36"/>
      <c r="H31" s="36"/>
      <c r="I31" s="36"/>
      <c r="J31" s="36"/>
      <c r="K31" s="36"/>
      <c r="L31" s="36"/>
      <c r="M31" s="36"/>
      <c r="N31" s="36"/>
      <c r="O31" s="36"/>
      <c r="P31" s="36"/>
      <c r="Q31" s="36"/>
      <c r="R31" s="36"/>
      <c r="S31" s="36"/>
      <c r="T31" s="36"/>
      <c r="U31" s="36"/>
      <c r="V31" s="36"/>
      <c r="W31" s="36"/>
    </row>
    <row r="32" spans="1:23" x14ac:dyDescent="0.2">
      <c r="A32" s="36"/>
      <c r="B32" s="36"/>
      <c r="C32" s="36"/>
      <c r="D32" s="36"/>
      <c r="E32" s="36"/>
      <c r="F32" s="36"/>
      <c r="G32" s="36"/>
      <c r="H32" s="36"/>
      <c r="I32" s="36"/>
      <c r="J32" s="36"/>
      <c r="K32" s="36"/>
      <c r="L32" s="100"/>
      <c r="M32" s="100"/>
      <c r="N32" s="100"/>
      <c r="O32" s="100"/>
      <c r="P32" s="100"/>
      <c r="Q32" s="100"/>
      <c r="R32" s="100"/>
      <c r="S32" s="100"/>
      <c r="T32" s="100"/>
      <c r="U32" s="100"/>
      <c r="V32" s="100"/>
      <c r="W32" s="100"/>
    </row>
    <row r="33" spans="1:23" x14ac:dyDescent="0.2">
      <c r="A33" s="36"/>
      <c r="B33" s="36"/>
      <c r="C33" s="36"/>
      <c r="D33" s="36"/>
      <c r="E33" s="36"/>
      <c r="F33" s="36"/>
      <c r="G33" s="36"/>
      <c r="H33" s="36"/>
      <c r="I33" s="36"/>
      <c r="J33" s="36"/>
      <c r="K33" s="36"/>
      <c r="L33" s="36"/>
      <c r="M33" s="36"/>
      <c r="N33" s="36"/>
      <c r="O33" s="36"/>
      <c r="P33" s="36"/>
      <c r="Q33" s="36"/>
      <c r="R33" s="36"/>
      <c r="S33" s="36"/>
      <c r="T33" s="36"/>
      <c r="U33" s="36"/>
      <c r="V33" s="36"/>
      <c r="W33" s="36"/>
    </row>
    <row r="34" spans="1:23" x14ac:dyDescent="0.2">
      <c r="A34" s="36"/>
      <c r="B34" s="36"/>
      <c r="C34" s="36"/>
      <c r="D34" s="36"/>
      <c r="E34" s="36"/>
      <c r="F34" s="36"/>
      <c r="G34" s="36"/>
      <c r="H34" s="36"/>
      <c r="I34" s="36"/>
      <c r="J34" s="36"/>
      <c r="K34" s="36"/>
      <c r="L34" s="36"/>
      <c r="M34" s="36"/>
      <c r="N34" s="36"/>
      <c r="O34" s="36"/>
      <c r="P34" s="36"/>
      <c r="Q34" s="36"/>
      <c r="R34" s="36"/>
      <c r="S34" s="36"/>
      <c r="T34" s="36"/>
      <c r="U34" s="36"/>
      <c r="V34" s="36"/>
      <c r="W34" s="36"/>
    </row>
  </sheetData>
  <mergeCells count="19">
    <mergeCell ref="A1:M1"/>
    <mergeCell ref="A11:M11"/>
    <mergeCell ref="A13:D13"/>
    <mergeCell ref="A14:D14"/>
    <mergeCell ref="A3:M3"/>
    <mergeCell ref="A4:D4"/>
    <mergeCell ref="A12:D12"/>
    <mergeCell ref="A18:D18"/>
    <mergeCell ref="A17:M17"/>
    <mergeCell ref="A7:D7"/>
    <mergeCell ref="A5:D5"/>
    <mergeCell ref="A20:D20"/>
    <mergeCell ref="A6:D6"/>
    <mergeCell ref="A8:D8"/>
    <mergeCell ref="L32:W32"/>
    <mergeCell ref="A23:M23"/>
    <mergeCell ref="A25:M25"/>
    <mergeCell ref="O19:T20"/>
    <mergeCell ref="A19:D19"/>
  </mergeCells>
  <phoneticPr fontId="3" type="noConversion"/>
  <printOptions horizontalCentered="1"/>
  <pageMargins left="0.70866141732283461" right="0.70866141732283461" top="0.74803149606299213" bottom="0.74803149606299213" header="0.31496062992125984" footer="0.31496062992125984"/>
  <pageSetup paperSize="9" scale="7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34"/>
  <sheetViews>
    <sheetView zoomScale="70" zoomScaleNormal="70" workbookViewId="0">
      <selection sqref="A1:K1"/>
    </sheetView>
  </sheetViews>
  <sheetFormatPr defaultColWidth="8.7109375" defaultRowHeight="14.25" x14ac:dyDescent="0.2"/>
  <cols>
    <col min="1" max="1" width="7.140625" style="32" customWidth="1"/>
    <col min="2" max="2" width="37.28515625" style="32" customWidth="1"/>
    <col min="3" max="11" width="14.28515625" style="32" customWidth="1"/>
    <col min="12" max="16384" width="8.7109375" style="32"/>
  </cols>
  <sheetData>
    <row r="1" spans="1:11" ht="20.100000000000001" customHeight="1" x14ac:dyDescent="0.2">
      <c r="A1" s="109" t="s">
        <v>21</v>
      </c>
      <c r="B1" s="109"/>
      <c r="C1" s="109"/>
      <c r="D1" s="109"/>
      <c r="E1" s="109"/>
      <c r="F1" s="109"/>
      <c r="G1" s="109"/>
      <c r="H1" s="109"/>
      <c r="I1" s="109"/>
      <c r="J1" s="109"/>
      <c r="K1" s="109"/>
    </row>
    <row r="2" spans="1:11" ht="20.100000000000001" customHeight="1" x14ac:dyDescent="0.2">
      <c r="A2" s="115" t="s">
        <v>0</v>
      </c>
      <c r="B2" s="116"/>
      <c r="C2" s="13" t="s">
        <v>1</v>
      </c>
      <c r="D2" s="13" t="s">
        <v>2</v>
      </c>
      <c r="E2" s="13" t="s">
        <v>3</v>
      </c>
      <c r="F2" s="13" t="s">
        <v>4</v>
      </c>
      <c r="G2" s="13" t="s">
        <v>5</v>
      </c>
      <c r="H2" s="13" t="s">
        <v>6</v>
      </c>
      <c r="I2" s="13" t="s">
        <v>7</v>
      </c>
      <c r="J2" s="13" t="s">
        <v>8</v>
      </c>
      <c r="K2" s="14" t="s">
        <v>9</v>
      </c>
    </row>
    <row r="3" spans="1:11" ht="27.95" customHeight="1" x14ac:dyDescent="0.2">
      <c r="A3" s="113" t="s">
        <v>62</v>
      </c>
      <c r="B3" s="114"/>
      <c r="C3" s="21">
        <v>6</v>
      </c>
      <c r="D3" s="21">
        <v>0</v>
      </c>
      <c r="E3" s="21">
        <v>7</v>
      </c>
      <c r="F3" s="21">
        <v>3</v>
      </c>
      <c r="G3" s="21">
        <v>0</v>
      </c>
      <c r="H3" s="21">
        <v>2</v>
      </c>
      <c r="I3" s="21">
        <v>4</v>
      </c>
      <c r="J3" s="21">
        <v>7</v>
      </c>
      <c r="K3" s="14">
        <f>SUM(K4:K7)</f>
        <v>29</v>
      </c>
    </row>
    <row r="4" spans="1:11" ht="27.95" customHeight="1" x14ac:dyDescent="0.2">
      <c r="A4" s="93" t="s">
        <v>101</v>
      </c>
      <c r="B4" s="12" t="s">
        <v>63</v>
      </c>
      <c r="C4" s="16">
        <v>0</v>
      </c>
      <c r="D4" s="16">
        <v>0</v>
      </c>
      <c r="E4" s="16">
        <v>3</v>
      </c>
      <c r="F4" s="16">
        <v>0</v>
      </c>
      <c r="G4" s="16">
        <v>0</v>
      </c>
      <c r="H4" s="16">
        <v>0</v>
      </c>
      <c r="I4" s="16">
        <v>0</v>
      </c>
      <c r="J4" s="16">
        <v>3</v>
      </c>
      <c r="K4" s="51">
        <f>SUM(C4:J4)</f>
        <v>6</v>
      </c>
    </row>
    <row r="5" spans="1:11" ht="27.95" customHeight="1" x14ac:dyDescent="0.2">
      <c r="A5" s="94"/>
      <c r="B5" s="12" t="s">
        <v>80</v>
      </c>
      <c r="C5" s="16">
        <v>4</v>
      </c>
      <c r="D5" s="16">
        <v>0</v>
      </c>
      <c r="E5" s="16">
        <v>4</v>
      </c>
      <c r="F5" s="16">
        <v>3</v>
      </c>
      <c r="G5" s="16">
        <v>0</v>
      </c>
      <c r="H5" s="16">
        <v>1</v>
      </c>
      <c r="I5" s="16">
        <v>4</v>
      </c>
      <c r="J5" s="16">
        <v>4</v>
      </c>
      <c r="K5" s="51">
        <f>SUM(C5:J5)</f>
        <v>20</v>
      </c>
    </row>
    <row r="6" spans="1:11" ht="27.95" customHeight="1" x14ac:dyDescent="0.2">
      <c r="A6" s="94"/>
      <c r="B6" s="12" t="s">
        <v>70</v>
      </c>
      <c r="C6" s="16">
        <v>0</v>
      </c>
      <c r="D6" s="16">
        <v>0</v>
      </c>
      <c r="E6" s="16">
        <v>0</v>
      </c>
      <c r="F6" s="16">
        <v>0</v>
      </c>
      <c r="G6" s="16">
        <v>0</v>
      </c>
      <c r="H6" s="16">
        <v>0</v>
      </c>
      <c r="I6" s="16">
        <v>0</v>
      </c>
      <c r="J6" s="16">
        <v>0</v>
      </c>
      <c r="K6" s="51">
        <v>0</v>
      </c>
    </row>
    <row r="7" spans="1:11" ht="27.95" customHeight="1" x14ac:dyDescent="0.2">
      <c r="A7" s="95"/>
      <c r="B7" s="12" t="s">
        <v>65</v>
      </c>
      <c r="C7" s="16">
        <v>2</v>
      </c>
      <c r="D7" s="16">
        <v>0</v>
      </c>
      <c r="E7" s="16">
        <v>0</v>
      </c>
      <c r="F7" s="16">
        <v>0</v>
      </c>
      <c r="G7" s="16">
        <v>0</v>
      </c>
      <c r="H7" s="16">
        <v>1</v>
      </c>
      <c r="I7" s="16">
        <v>0</v>
      </c>
      <c r="J7" s="16">
        <v>0</v>
      </c>
      <c r="K7" s="51">
        <f>SUM(C7:J7)</f>
        <v>3</v>
      </c>
    </row>
    <row r="9" spans="1:11" ht="20.100000000000001" customHeight="1" x14ac:dyDescent="0.2">
      <c r="A9" s="109" t="s">
        <v>32</v>
      </c>
      <c r="B9" s="109"/>
      <c r="C9" s="109"/>
      <c r="D9" s="109"/>
      <c r="E9" s="109"/>
      <c r="F9" s="109"/>
      <c r="G9" s="109"/>
      <c r="H9" s="109"/>
      <c r="I9" s="109"/>
      <c r="J9" s="109"/>
      <c r="K9" s="109"/>
    </row>
    <row r="10" spans="1:11" ht="6.75" customHeight="1" x14ac:dyDescent="0.2">
      <c r="A10" s="119"/>
      <c r="B10" s="120"/>
      <c r="C10" s="120"/>
      <c r="D10" s="120"/>
      <c r="E10" s="120"/>
      <c r="F10" s="120"/>
      <c r="G10" s="120"/>
      <c r="H10" s="120"/>
      <c r="I10" s="120"/>
      <c r="J10" s="120"/>
      <c r="K10" s="120"/>
    </row>
    <row r="11" spans="1:11" s="53" customFormat="1" ht="50.25" customHeight="1" x14ac:dyDescent="0.2">
      <c r="A11" s="110" t="s">
        <v>52</v>
      </c>
      <c r="B11" s="110"/>
      <c r="C11" s="110"/>
      <c r="D11" s="110"/>
      <c r="E11" s="110"/>
      <c r="F11" s="110"/>
      <c r="G11" s="110"/>
      <c r="H11" s="110"/>
      <c r="I11" s="110"/>
      <c r="J11" s="110"/>
      <c r="K11" s="110"/>
    </row>
    <row r="12" spans="1:11" ht="20.100000000000001" customHeight="1" x14ac:dyDescent="0.2">
      <c r="A12" s="117" t="s">
        <v>0</v>
      </c>
      <c r="B12" s="118"/>
      <c r="C12" s="13" t="s">
        <v>1</v>
      </c>
      <c r="D12" s="13" t="s">
        <v>2</v>
      </c>
      <c r="E12" s="13" t="s">
        <v>3</v>
      </c>
      <c r="F12" s="13" t="s">
        <v>4</v>
      </c>
      <c r="G12" s="13" t="s">
        <v>5</v>
      </c>
      <c r="H12" s="13" t="s">
        <v>6</v>
      </c>
      <c r="I12" s="13" t="s">
        <v>7</v>
      </c>
      <c r="J12" s="13" t="s">
        <v>8</v>
      </c>
      <c r="K12" s="14" t="s">
        <v>9</v>
      </c>
    </row>
    <row r="13" spans="1:11" ht="27.95" customHeight="1" x14ac:dyDescent="0.2">
      <c r="A13" s="111" t="s">
        <v>22</v>
      </c>
      <c r="B13" s="112"/>
      <c r="C13" s="21">
        <f t="shared" ref="C13:J13" si="0">SUM(C14:C18)</f>
        <v>1</v>
      </c>
      <c r="D13" s="21">
        <f t="shared" si="0"/>
        <v>0</v>
      </c>
      <c r="E13" s="21">
        <f t="shared" si="0"/>
        <v>1</v>
      </c>
      <c r="F13" s="21">
        <f t="shared" si="0"/>
        <v>1</v>
      </c>
      <c r="G13" s="21">
        <f t="shared" si="0"/>
        <v>0</v>
      </c>
      <c r="H13" s="21">
        <f t="shared" si="0"/>
        <v>0</v>
      </c>
      <c r="I13" s="21">
        <f t="shared" si="0"/>
        <v>2</v>
      </c>
      <c r="J13" s="21">
        <f t="shared" si="0"/>
        <v>0</v>
      </c>
      <c r="K13" s="51">
        <f t="shared" ref="K13:K18" si="1">SUM(C13:J13)</f>
        <v>5</v>
      </c>
    </row>
    <row r="14" spans="1:11" ht="27.95" customHeight="1" x14ac:dyDescent="0.2">
      <c r="A14" s="93" t="s">
        <v>69</v>
      </c>
      <c r="B14" s="54" t="s">
        <v>102</v>
      </c>
      <c r="C14" s="16">
        <v>0</v>
      </c>
      <c r="D14" s="16">
        <v>0</v>
      </c>
      <c r="E14" s="16">
        <v>0</v>
      </c>
      <c r="F14" s="16">
        <v>0</v>
      </c>
      <c r="G14" s="16">
        <v>0</v>
      </c>
      <c r="H14" s="16">
        <v>0</v>
      </c>
      <c r="I14" s="16">
        <v>0</v>
      </c>
      <c r="J14" s="16">
        <v>0</v>
      </c>
      <c r="K14" s="51">
        <f t="shared" si="1"/>
        <v>0</v>
      </c>
    </row>
    <row r="15" spans="1:11" ht="27.95" customHeight="1" x14ac:dyDescent="0.2">
      <c r="A15" s="94"/>
      <c r="B15" s="54" t="s">
        <v>103</v>
      </c>
      <c r="C15" s="16">
        <v>0</v>
      </c>
      <c r="D15" s="16">
        <v>0</v>
      </c>
      <c r="E15" s="16">
        <v>0</v>
      </c>
      <c r="F15" s="16">
        <v>0</v>
      </c>
      <c r="G15" s="16">
        <v>0</v>
      </c>
      <c r="H15" s="16">
        <v>0</v>
      </c>
      <c r="I15" s="16">
        <v>0</v>
      </c>
      <c r="J15" s="16">
        <v>0</v>
      </c>
      <c r="K15" s="51">
        <f t="shared" si="1"/>
        <v>0</v>
      </c>
    </row>
    <row r="16" spans="1:11" ht="27.95" customHeight="1" x14ac:dyDescent="0.2">
      <c r="A16" s="94"/>
      <c r="B16" s="54" t="s">
        <v>104</v>
      </c>
      <c r="C16" s="16">
        <v>0</v>
      </c>
      <c r="D16" s="16">
        <v>0</v>
      </c>
      <c r="E16" s="16">
        <v>1</v>
      </c>
      <c r="F16" s="16">
        <v>1</v>
      </c>
      <c r="G16" s="16">
        <v>0</v>
      </c>
      <c r="H16" s="16">
        <v>0</v>
      </c>
      <c r="I16" s="16">
        <v>0</v>
      </c>
      <c r="J16" s="16">
        <v>0</v>
      </c>
      <c r="K16" s="51">
        <f t="shared" si="1"/>
        <v>2</v>
      </c>
    </row>
    <row r="17" spans="1:11" ht="27.95" customHeight="1" x14ac:dyDescent="0.2">
      <c r="A17" s="94"/>
      <c r="B17" s="54" t="s">
        <v>105</v>
      </c>
      <c r="C17" s="16">
        <v>1</v>
      </c>
      <c r="D17" s="16">
        <v>0</v>
      </c>
      <c r="E17" s="16">
        <v>0</v>
      </c>
      <c r="F17" s="16">
        <v>0</v>
      </c>
      <c r="G17" s="16">
        <v>0</v>
      </c>
      <c r="H17" s="16">
        <v>0</v>
      </c>
      <c r="I17" s="16">
        <v>2</v>
      </c>
      <c r="J17" s="16">
        <v>0</v>
      </c>
      <c r="K17" s="51">
        <f t="shared" si="1"/>
        <v>3</v>
      </c>
    </row>
    <row r="18" spans="1:11" ht="27.95" customHeight="1" x14ac:dyDescent="0.2">
      <c r="A18" s="95"/>
      <c r="B18" s="54" t="s">
        <v>106</v>
      </c>
      <c r="C18" s="16">
        <v>0</v>
      </c>
      <c r="D18" s="16">
        <v>0</v>
      </c>
      <c r="E18" s="16">
        <v>0</v>
      </c>
      <c r="F18" s="16">
        <v>0</v>
      </c>
      <c r="G18" s="16">
        <v>0</v>
      </c>
      <c r="H18" s="16">
        <v>0</v>
      </c>
      <c r="I18" s="16">
        <v>0</v>
      </c>
      <c r="J18" s="16">
        <v>0</v>
      </c>
      <c r="K18" s="51">
        <f t="shared" si="1"/>
        <v>0</v>
      </c>
    </row>
    <row r="19" spans="1:11" x14ac:dyDescent="0.2">
      <c r="K19" s="55"/>
    </row>
    <row r="21" spans="1:11" ht="20.100000000000001" customHeight="1" x14ac:dyDescent="0.2"/>
    <row r="22" spans="1:11" ht="20.100000000000001" customHeight="1" x14ac:dyDescent="0.2"/>
    <row r="23" spans="1:11" ht="20.100000000000001" customHeight="1" x14ac:dyDescent="0.2"/>
    <row r="24" spans="1:11" ht="20.100000000000001" customHeight="1" x14ac:dyDescent="0.2"/>
    <row r="25" spans="1:11" ht="20.100000000000001" customHeight="1" x14ac:dyDescent="0.2"/>
    <row r="27" spans="1:11" ht="26.25" customHeight="1" x14ac:dyDescent="0.2"/>
    <row r="28" spans="1:11" ht="20.100000000000001" customHeight="1" x14ac:dyDescent="0.2"/>
    <row r="29" spans="1:11" ht="20.100000000000001" customHeight="1" x14ac:dyDescent="0.2"/>
    <row r="30" spans="1:11" ht="20.100000000000001" customHeight="1" x14ac:dyDescent="0.2"/>
    <row r="31" spans="1:11" ht="20.100000000000001" customHeight="1" x14ac:dyDescent="0.2"/>
    <row r="32" spans="1:11" ht="20.100000000000001" customHeight="1" x14ac:dyDescent="0.2"/>
    <row r="33" spans="1:11" x14ac:dyDescent="0.2">
      <c r="A33" s="33"/>
      <c r="B33" s="33"/>
      <c r="C33" s="33"/>
      <c r="D33" s="33"/>
      <c r="E33" s="33"/>
      <c r="F33" s="33"/>
      <c r="G33" s="33"/>
      <c r="H33" s="33"/>
      <c r="I33" s="33"/>
      <c r="J33" s="33"/>
      <c r="K33" s="34"/>
    </row>
    <row r="34" spans="1:11" x14ac:dyDescent="0.2">
      <c r="A34" s="33"/>
      <c r="B34" s="33"/>
      <c r="C34" s="33"/>
      <c r="D34" s="33"/>
      <c r="E34" s="33"/>
      <c r="F34" s="33"/>
      <c r="G34" s="33"/>
      <c r="H34" s="33"/>
      <c r="I34" s="33"/>
      <c r="J34" s="33"/>
      <c r="K34" s="33"/>
    </row>
  </sheetData>
  <mergeCells count="10">
    <mergeCell ref="A1:K1"/>
    <mergeCell ref="A9:K9"/>
    <mergeCell ref="A11:K11"/>
    <mergeCell ref="A14:A18"/>
    <mergeCell ref="A13:B13"/>
    <mergeCell ref="A4:A7"/>
    <mergeCell ref="A3:B3"/>
    <mergeCell ref="A2:B2"/>
    <mergeCell ref="A12:B12"/>
    <mergeCell ref="A10:K10"/>
  </mergeCells>
  <phoneticPr fontId="3" type="noConversion"/>
  <printOptions horizontalCentered="1"/>
  <pageMargins left="0.70866141732283461" right="0.70866141732283461" top="0.74803149606299213" bottom="0.74803149606299213" header="0.31496062992125984" footer="0.31496062992125984"/>
  <pageSetup paperSize="9" scale="7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11"/>
  <sheetViews>
    <sheetView zoomScale="70" zoomScaleNormal="70" workbookViewId="0">
      <selection sqref="A1:K1"/>
    </sheetView>
  </sheetViews>
  <sheetFormatPr defaultColWidth="8.7109375" defaultRowHeight="15" x14ac:dyDescent="0.2"/>
  <cols>
    <col min="1" max="1" width="16.85546875" style="17" customWidth="1"/>
    <col min="2" max="2" width="23.140625" style="17" customWidth="1"/>
    <col min="3" max="11" width="14.28515625" style="17" customWidth="1"/>
    <col min="12" max="16384" width="8.7109375" style="17"/>
  </cols>
  <sheetData>
    <row r="1" spans="1:11" ht="24.95" customHeight="1" x14ac:dyDescent="0.2">
      <c r="A1" s="70" t="s">
        <v>33</v>
      </c>
      <c r="B1" s="70"/>
      <c r="C1" s="70"/>
      <c r="D1" s="70"/>
      <c r="E1" s="70"/>
      <c r="F1" s="70"/>
      <c r="G1" s="70"/>
      <c r="H1" s="70"/>
      <c r="I1" s="70"/>
      <c r="J1" s="70"/>
      <c r="K1" s="70"/>
    </row>
    <row r="2" spans="1:11" ht="20.100000000000001" customHeight="1" x14ac:dyDescent="0.2">
      <c r="A2" s="123" t="s">
        <v>0</v>
      </c>
      <c r="B2" s="124"/>
      <c r="C2" s="13" t="s">
        <v>1</v>
      </c>
      <c r="D2" s="13" t="s">
        <v>2</v>
      </c>
      <c r="E2" s="13" t="s">
        <v>3</v>
      </c>
      <c r="F2" s="13" t="s">
        <v>4</v>
      </c>
      <c r="G2" s="13" t="s">
        <v>5</v>
      </c>
      <c r="H2" s="13" t="s">
        <v>6</v>
      </c>
      <c r="I2" s="13" t="s">
        <v>7</v>
      </c>
      <c r="J2" s="13" t="s">
        <v>8</v>
      </c>
      <c r="K2" s="14" t="s">
        <v>9</v>
      </c>
    </row>
    <row r="3" spans="1:11" ht="27.95" customHeight="1" x14ac:dyDescent="0.2">
      <c r="A3" s="121" t="s">
        <v>87</v>
      </c>
      <c r="B3" s="122"/>
      <c r="C3" s="48">
        <v>83</v>
      </c>
      <c r="D3" s="48">
        <v>0</v>
      </c>
      <c r="E3" s="48">
        <v>2</v>
      </c>
      <c r="F3" s="48">
        <v>1</v>
      </c>
      <c r="G3" s="48">
        <v>0</v>
      </c>
      <c r="H3" s="48">
        <v>31</v>
      </c>
      <c r="I3" s="48">
        <v>1</v>
      </c>
      <c r="J3" s="48">
        <v>2</v>
      </c>
      <c r="K3" s="51">
        <f>SUM(C3:J3)</f>
        <v>120</v>
      </c>
    </row>
    <row r="4" spans="1:11" ht="27.95" customHeight="1" x14ac:dyDescent="0.2">
      <c r="A4" s="121" t="s">
        <v>45</v>
      </c>
      <c r="B4" s="122"/>
      <c r="C4" s="48">
        <v>4</v>
      </c>
      <c r="D4" s="48">
        <v>0</v>
      </c>
      <c r="E4" s="48">
        <v>2</v>
      </c>
      <c r="F4" s="48">
        <v>1</v>
      </c>
      <c r="G4" s="48">
        <v>0</v>
      </c>
      <c r="H4" s="48">
        <v>1</v>
      </c>
      <c r="I4" s="48">
        <v>4</v>
      </c>
      <c r="J4" s="48">
        <v>1</v>
      </c>
      <c r="K4" s="51">
        <f>SUM(C4:J4)</f>
        <v>13</v>
      </c>
    </row>
    <row r="5" spans="1:11" ht="27.95" customHeight="1" x14ac:dyDescent="0.2">
      <c r="A5" s="121" t="s">
        <v>46</v>
      </c>
      <c r="B5" s="122"/>
      <c r="C5" s="48">
        <f>C6+C7+C8</f>
        <v>0</v>
      </c>
      <c r="D5" s="48">
        <f t="shared" ref="D5:J5" si="0">D6+D7+D8</f>
        <v>0</v>
      </c>
      <c r="E5" s="48">
        <f t="shared" si="0"/>
        <v>0</v>
      </c>
      <c r="F5" s="48">
        <f t="shared" si="0"/>
        <v>0</v>
      </c>
      <c r="G5" s="48">
        <f t="shared" si="0"/>
        <v>0</v>
      </c>
      <c r="H5" s="48">
        <f t="shared" si="0"/>
        <v>0</v>
      </c>
      <c r="I5" s="48">
        <f t="shared" si="0"/>
        <v>0</v>
      </c>
      <c r="J5" s="48">
        <f t="shared" si="0"/>
        <v>0</v>
      </c>
      <c r="K5" s="51">
        <f>SUM(C5:J5)</f>
        <v>0</v>
      </c>
    </row>
    <row r="6" spans="1:11" ht="15.75" x14ac:dyDescent="0.2">
      <c r="A6" s="57"/>
      <c r="B6" s="57"/>
      <c r="C6" s="57"/>
      <c r="D6" s="57"/>
      <c r="E6" s="57"/>
      <c r="F6" s="57"/>
      <c r="G6" s="57"/>
      <c r="H6" s="57"/>
      <c r="I6" s="57"/>
      <c r="J6" s="57"/>
      <c r="K6" s="43"/>
    </row>
    <row r="7" spans="1:11" x14ac:dyDescent="0.2">
      <c r="A7" s="36"/>
      <c r="B7" s="36"/>
      <c r="C7" s="36"/>
      <c r="D7" s="36"/>
      <c r="E7" s="36"/>
      <c r="F7" s="36"/>
      <c r="G7" s="36"/>
      <c r="H7" s="36"/>
      <c r="I7" s="36"/>
      <c r="J7" s="36"/>
      <c r="K7" s="36"/>
    </row>
    <row r="8" spans="1:11" ht="24.95" customHeight="1" x14ac:dyDescent="0.2">
      <c r="A8" s="70" t="s">
        <v>34</v>
      </c>
      <c r="B8" s="70"/>
      <c r="C8" s="70"/>
      <c r="D8" s="70"/>
      <c r="E8" s="70"/>
      <c r="F8" s="70"/>
      <c r="G8" s="70"/>
      <c r="H8" s="70"/>
      <c r="I8" s="70"/>
      <c r="J8" s="70"/>
      <c r="K8" s="70"/>
    </row>
    <row r="9" spans="1:11" ht="20.100000000000001" customHeight="1" x14ac:dyDescent="0.2">
      <c r="A9" s="123"/>
      <c r="B9" s="124"/>
      <c r="C9" s="13" t="s">
        <v>1</v>
      </c>
      <c r="D9" s="13" t="s">
        <v>2</v>
      </c>
      <c r="E9" s="13" t="s">
        <v>3</v>
      </c>
      <c r="F9" s="13" t="s">
        <v>4</v>
      </c>
      <c r="G9" s="13" t="s">
        <v>5</v>
      </c>
      <c r="H9" s="13" t="s">
        <v>6</v>
      </c>
      <c r="I9" s="13" t="s">
        <v>7</v>
      </c>
      <c r="J9" s="13" t="s">
        <v>8</v>
      </c>
      <c r="K9" s="14" t="s">
        <v>9</v>
      </c>
    </row>
    <row r="10" spans="1:11" ht="27.95" customHeight="1" x14ac:dyDescent="0.2">
      <c r="A10" s="121" t="s">
        <v>35</v>
      </c>
      <c r="B10" s="122"/>
      <c r="C10" s="48">
        <v>0</v>
      </c>
      <c r="D10" s="48">
        <v>1</v>
      </c>
      <c r="E10" s="48">
        <v>0</v>
      </c>
      <c r="F10" s="48">
        <v>0</v>
      </c>
      <c r="G10" s="48">
        <v>0</v>
      </c>
      <c r="H10" s="48">
        <v>1</v>
      </c>
      <c r="I10" s="48">
        <v>0</v>
      </c>
      <c r="J10" s="48">
        <v>1</v>
      </c>
      <c r="K10" s="51">
        <f>SUM(C10:J10)</f>
        <v>3</v>
      </c>
    </row>
    <row r="11" spans="1:11" ht="27.95" customHeight="1" x14ac:dyDescent="0.2">
      <c r="A11" s="121" t="s">
        <v>36</v>
      </c>
      <c r="B11" s="122"/>
      <c r="C11" s="48">
        <v>0</v>
      </c>
      <c r="D11" s="48">
        <v>0</v>
      </c>
      <c r="E11" s="48">
        <v>0</v>
      </c>
      <c r="F11" s="48">
        <v>0</v>
      </c>
      <c r="G11" s="48">
        <v>0</v>
      </c>
      <c r="H11" s="48">
        <v>0</v>
      </c>
      <c r="I11" s="48">
        <v>0</v>
      </c>
      <c r="J11" s="48">
        <v>0</v>
      </c>
      <c r="K11" s="51">
        <f>SUM(C11:J11)</f>
        <v>0</v>
      </c>
    </row>
  </sheetData>
  <mergeCells count="9">
    <mergeCell ref="A10:B10"/>
    <mergeCell ref="A11:B11"/>
    <mergeCell ref="A9:B9"/>
    <mergeCell ref="A1:K1"/>
    <mergeCell ref="A8:K8"/>
    <mergeCell ref="A2:B2"/>
    <mergeCell ref="A3:B3"/>
    <mergeCell ref="A4:B4"/>
    <mergeCell ref="A5:B5"/>
  </mergeCells>
  <printOptions horizontalCentered="1"/>
  <pageMargins left="0.70866141732283472" right="0.70866141732283472" top="0.74803149606299213" bottom="0.74803149606299213" header="0.31496062992125984" footer="0.31496062992125984"/>
  <pageSetup paperSize="9" scale="7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P22"/>
  <sheetViews>
    <sheetView zoomScale="70" zoomScaleNormal="70" workbookViewId="0">
      <selection sqref="A1:J1"/>
    </sheetView>
  </sheetViews>
  <sheetFormatPr defaultColWidth="8.7109375" defaultRowHeight="15" x14ac:dyDescent="0.2"/>
  <cols>
    <col min="1" max="1" width="33" style="17" customWidth="1"/>
    <col min="2" max="10" width="14.28515625" style="17" customWidth="1"/>
    <col min="11" max="16384" width="8.7109375" style="17"/>
  </cols>
  <sheetData>
    <row r="1" spans="1:16" ht="30" customHeight="1" x14ac:dyDescent="0.2">
      <c r="A1" s="69" t="s">
        <v>90</v>
      </c>
      <c r="B1" s="69"/>
      <c r="C1" s="69"/>
      <c r="D1" s="69"/>
      <c r="E1" s="69"/>
      <c r="F1" s="69"/>
      <c r="G1" s="69"/>
      <c r="H1" s="69"/>
      <c r="I1" s="69"/>
      <c r="J1" s="69"/>
      <c r="K1" s="37"/>
      <c r="L1" s="37"/>
      <c r="M1" s="37"/>
    </row>
    <row r="2" spans="1:16" ht="6.75" customHeight="1" x14ac:dyDescent="0.2">
      <c r="A2" s="72"/>
      <c r="B2" s="73"/>
      <c r="C2" s="73"/>
      <c r="D2" s="73"/>
      <c r="E2" s="73"/>
      <c r="F2" s="73"/>
      <c r="G2" s="73"/>
      <c r="H2" s="73"/>
      <c r="I2" s="73"/>
      <c r="J2" s="73"/>
      <c r="K2" s="37"/>
      <c r="L2" s="37"/>
      <c r="M2" s="37"/>
    </row>
    <row r="3" spans="1:16" ht="90" customHeight="1" x14ac:dyDescent="0.2">
      <c r="A3" s="125" t="s">
        <v>96</v>
      </c>
      <c r="B3" s="125"/>
      <c r="C3" s="125"/>
      <c r="D3" s="125"/>
      <c r="E3" s="125"/>
      <c r="F3" s="125"/>
      <c r="G3" s="125"/>
      <c r="H3" s="125"/>
      <c r="I3" s="125"/>
      <c r="J3" s="125"/>
      <c r="K3" s="37"/>
      <c r="L3" s="37"/>
      <c r="M3" s="37"/>
    </row>
    <row r="4" spans="1:16" ht="6.75" customHeight="1" x14ac:dyDescent="0.2">
      <c r="A4" s="72"/>
      <c r="B4" s="73"/>
      <c r="C4" s="73"/>
      <c r="D4" s="73"/>
      <c r="E4" s="73"/>
      <c r="F4" s="73"/>
      <c r="G4" s="73"/>
      <c r="H4" s="73"/>
      <c r="I4" s="73"/>
      <c r="J4" s="73"/>
      <c r="K4" s="37"/>
      <c r="L4" s="37"/>
      <c r="M4" s="37"/>
    </row>
    <row r="5" spans="1:16" ht="24.95" customHeight="1" x14ac:dyDescent="0.2">
      <c r="A5" s="89" t="s">
        <v>19</v>
      </c>
      <c r="B5" s="89"/>
      <c r="C5" s="89"/>
      <c r="D5" s="89"/>
      <c r="E5" s="89"/>
      <c r="F5" s="89"/>
      <c r="G5" s="89"/>
      <c r="H5" s="89"/>
      <c r="I5" s="89"/>
      <c r="J5" s="89"/>
      <c r="K5" s="37"/>
      <c r="L5" s="37"/>
      <c r="M5" s="37"/>
    </row>
    <row r="6" spans="1:16" ht="20.100000000000001" customHeight="1" x14ac:dyDescent="0.2">
      <c r="A6" s="58" t="s">
        <v>0</v>
      </c>
      <c r="B6" s="13" t="s">
        <v>1</v>
      </c>
      <c r="C6" s="13" t="s">
        <v>2</v>
      </c>
      <c r="D6" s="13" t="s">
        <v>3</v>
      </c>
      <c r="E6" s="13" t="s">
        <v>4</v>
      </c>
      <c r="F6" s="13" t="s">
        <v>5</v>
      </c>
      <c r="G6" s="13" t="s">
        <v>6</v>
      </c>
      <c r="H6" s="13" t="s">
        <v>7</v>
      </c>
      <c r="I6" s="13" t="s">
        <v>8</v>
      </c>
      <c r="J6" s="14" t="s">
        <v>9</v>
      </c>
      <c r="K6" s="37"/>
      <c r="L6" s="37"/>
      <c r="M6" s="37"/>
    </row>
    <row r="7" spans="1:16" ht="27.95" customHeight="1" x14ac:dyDescent="0.2">
      <c r="A7" s="56" t="s">
        <v>82</v>
      </c>
      <c r="B7" s="16">
        <v>0</v>
      </c>
      <c r="C7" s="16">
        <v>19</v>
      </c>
      <c r="D7" s="16">
        <v>41</v>
      </c>
      <c r="E7" s="16">
        <v>149</v>
      </c>
      <c r="F7" s="16">
        <v>162</v>
      </c>
      <c r="G7" s="16">
        <v>240</v>
      </c>
      <c r="H7" s="16">
        <v>169</v>
      </c>
      <c r="I7" s="16">
        <v>127</v>
      </c>
      <c r="J7" s="15">
        <f>SUM(B7:I7)</f>
        <v>907</v>
      </c>
      <c r="K7" s="37"/>
      <c r="L7" s="37"/>
      <c r="M7" s="37"/>
    </row>
    <row r="8" spans="1:16" ht="27.95" customHeight="1" x14ac:dyDescent="0.2">
      <c r="A8" s="56" t="s">
        <v>60</v>
      </c>
      <c r="B8" s="16">
        <v>29</v>
      </c>
      <c r="C8" s="16">
        <v>32</v>
      </c>
      <c r="D8" s="16">
        <v>44</v>
      </c>
      <c r="E8" s="16">
        <v>6</v>
      </c>
      <c r="F8" s="16">
        <v>12</v>
      </c>
      <c r="G8" s="16">
        <v>38</v>
      </c>
      <c r="H8" s="16">
        <v>22</v>
      </c>
      <c r="I8" s="16">
        <v>14</v>
      </c>
      <c r="J8" s="15">
        <f>SUM(B8:I8)</f>
        <v>197</v>
      </c>
      <c r="K8" s="37"/>
      <c r="L8" s="37"/>
      <c r="M8" s="37"/>
      <c r="P8" s="49"/>
    </row>
    <row r="9" spans="1:16" ht="27.95" customHeight="1" x14ac:dyDescent="0.2">
      <c r="A9" s="56" t="s">
        <v>62</v>
      </c>
      <c r="B9" s="16">
        <v>29</v>
      </c>
      <c r="C9" s="16">
        <v>40</v>
      </c>
      <c r="D9" s="16">
        <v>47</v>
      </c>
      <c r="E9" s="16">
        <v>51</v>
      </c>
      <c r="F9" s="16">
        <v>43</v>
      </c>
      <c r="G9" s="16">
        <v>78</v>
      </c>
      <c r="H9" s="16">
        <v>59</v>
      </c>
      <c r="I9" s="16">
        <v>61</v>
      </c>
      <c r="J9" s="15">
        <f>SUM(B9:I9)</f>
        <v>408</v>
      </c>
      <c r="K9" s="37"/>
      <c r="L9" s="37"/>
      <c r="M9" s="37"/>
    </row>
    <row r="10" spans="1:16" ht="27.95" customHeight="1" x14ac:dyDescent="0.2">
      <c r="A10" s="56" t="s">
        <v>81</v>
      </c>
      <c r="B10" s="16">
        <v>0</v>
      </c>
      <c r="C10" s="16">
        <v>11</v>
      </c>
      <c r="D10" s="16">
        <v>38</v>
      </c>
      <c r="E10" s="16">
        <v>104</v>
      </c>
      <c r="F10" s="16">
        <v>131</v>
      </c>
      <c r="G10" s="16">
        <v>199</v>
      </c>
      <c r="H10" s="16">
        <v>132</v>
      </c>
      <c r="I10" s="16">
        <v>80</v>
      </c>
      <c r="J10" s="15">
        <f>SUM(B10:I10)</f>
        <v>695</v>
      </c>
      <c r="K10" s="37"/>
      <c r="L10" s="37"/>
      <c r="M10" s="37"/>
    </row>
    <row r="11" spans="1:16" x14ac:dyDescent="0.2">
      <c r="A11" s="37"/>
      <c r="B11" s="37"/>
      <c r="C11" s="37"/>
      <c r="D11" s="37"/>
      <c r="E11" s="37"/>
      <c r="F11" s="37"/>
      <c r="G11" s="37"/>
      <c r="H11" s="37"/>
      <c r="I11" s="37"/>
      <c r="J11" s="37"/>
    </row>
    <row r="12" spans="1:16" x14ac:dyDescent="0.2">
      <c r="A12" s="37"/>
      <c r="B12" s="37"/>
      <c r="C12" s="37"/>
      <c r="D12" s="37"/>
      <c r="E12" s="37"/>
      <c r="F12" s="37"/>
      <c r="G12" s="37"/>
      <c r="H12" s="37"/>
      <c r="I12" s="37"/>
      <c r="J12" s="37"/>
    </row>
    <row r="13" spans="1:16" ht="24.95" customHeight="1" x14ac:dyDescent="0.2">
      <c r="A13" s="89" t="s">
        <v>29</v>
      </c>
      <c r="B13" s="89"/>
      <c r="C13" s="89"/>
      <c r="D13" s="89"/>
      <c r="E13" s="89"/>
      <c r="F13" s="89"/>
      <c r="G13" s="89"/>
      <c r="H13" s="89"/>
      <c r="I13" s="89"/>
      <c r="J13" s="89"/>
    </row>
    <row r="14" spans="1:16" ht="20.100000000000001" customHeight="1" x14ac:dyDescent="0.2">
      <c r="A14" s="58" t="s">
        <v>0</v>
      </c>
      <c r="B14" s="13" t="s">
        <v>1</v>
      </c>
      <c r="C14" s="13" t="s">
        <v>2</v>
      </c>
      <c r="D14" s="13" t="s">
        <v>3</v>
      </c>
      <c r="E14" s="13" t="s">
        <v>4</v>
      </c>
      <c r="F14" s="13" t="s">
        <v>5</v>
      </c>
      <c r="G14" s="13" t="s">
        <v>6</v>
      </c>
      <c r="H14" s="13" t="s">
        <v>7</v>
      </c>
      <c r="I14" s="13" t="s">
        <v>8</v>
      </c>
      <c r="J14" s="14" t="s">
        <v>9</v>
      </c>
    </row>
    <row r="15" spans="1:16" ht="27.95" customHeight="1" x14ac:dyDescent="0.2">
      <c r="A15" s="56" t="s">
        <v>38</v>
      </c>
      <c r="B15" s="16">
        <v>0</v>
      </c>
      <c r="C15" s="16">
        <v>0</v>
      </c>
      <c r="D15" s="16">
        <v>1</v>
      </c>
      <c r="E15" s="16">
        <v>0</v>
      </c>
      <c r="F15" s="16">
        <v>2</v>
      </c>
      <c r="G15" s="16">
        <v>1</v>
      </c>
      <c r="H15" s="16">
        <v>3</v>
      </c>
      <c r="I15" s="16">
        <v>0</v>
      </c>
      <c r="J15" s="51">
        <f>SUM(B15:I15)</f>
        <v>7</v>
      </c>
    </row>
    <row r="16" spans="1:16" ht="27.95" customHeight="1" x14ac:dyDescent="0.2">
      <c r="A16" s="56" t="s">
        <v>39</v>
      </c>
      <c r="B16" s="16">
        <v>29</v>
      </c>
      <c r="C16" s="16">
        <v>32</v>
      </c>
      <c r="D16" s="16">
        <v>43</v>
      </c>
      <c r="E16" s="16">
        <v>6</v>
      </c>
      <c r="F16" s="16">
        <v>10</v>
      </c>
      <c r="G16" s="16">
        <v>37</v>
      </c>
      <c r="H16" s="16">
        <v>19</v>
      </c>
      <c r="I16" s="16">
        <v>14</v>
      </c>
      <c r="J16" s="51">
        <f>SUM(B16:I16)</f>
        <v>190</v>
      </c>
    </row>
    <row r="17" spans="1:10" x14ac:dyDescent="0.2">
      <c r="A17" s="37"/>
      <c r="B17" s="37"/>
      <c r="C17" s="37"/>
      <c r="D17" s="37"/>
      <c r="E17" s="37"/>
      <c r="F17" s="37"/>
      <c r="G17" s="37"/>
      <c r="H17" s="37"/>
      <c r="I17" s="37"/>
      <c r="J17" s="37"/>
    </row>
    <row r="18" spans="1:10" x14ac:dyDescent="0.2">
      <c r="A18" s="37"/>
      <c r="B18" s="37"/>
      <c r="C18" s="37"/>
      <c r="D18" s="37"/>
      <c r="E18" s="37"/>
      <c r="F18" s="37"/>
      <c r="G18" s="37"/>
      <c r="H18" s="37"/>
      <c r="I18" s="37"/>
      <c r="J18" s="37"/>
    </row>
    <row r="19" spans="1:10" x14ac:dyDescent="0.2">
      <c r="A19" s="37"/>
      <c r="B19" s="37"/>
      <c r="C19" s="37"/>
      <c r="D19" s="37"/>
      <c r="E19" s="37"/>
      <c r="F19" s="37"/>
      <c r="G19" s="37"/>
      <c r="H19" s="37"/>
      <c r="I19" s="37"/>
      <c r="J19" s="37"/>
    </row>
    <row r="20" spans="1:10" x14ac:dyDescent="0.2">
      <c r="A20" s="37"/>
      <c r="B20" s="37"/>
      <c r="C20" s="37"/>
      <c r="D20" s="37"/>
      <c r="E20" s="37"/>
      <c r="F20" s="37"/>
      <c r="G20" s="37"/>
      <c r="H20" s="37"/>
      <c r="I20" s="37"/>
      <c r="J20" s="37"/>
    </row>
    <row r="21" spans="1:10" x14ac:dyDescent="0.2">
      <c r="A21" s="37"/>
      <c r="B21" s="37"/>
      <c r="C21" s="37"/>
      <c r="D21" s="37"/>
      <c r="E21" s="37"/>
      <c r="F21" s="37"/>
      <c r="G21" s="37"/>
      <c r="H21" s="37"/>
      <c r="I21" s="37"/>
      <c r="J21" s="37"/>
    </row>
    <row r="22" spans="1:10" x14ac:dyDescent="0.2">
      <c r="A22" s="37"/>
      <c r="B22" s="37"/>
      <c r="C22" s="37"/>
      <c r="D22" s="37"/>
      <c r="E22" s="37"/>
      <c r="F22" s="37"/>
      <c r="G22" s="37"/>
      <c r="H22" s="37"/>
      <c r="I22" s="37"/>
      <c r="J22" s="37"/>
    </row>
  </sheetData>
  <mergeCells count="6">
    <mergeCell ref="A13:J13"/>
    <mergeCell ref="A5:J5"/>
    <mergeCell ref="A1:J1"/>
    <mergeCell ref="A3:J3"/>
    <mergeCell ref="A4:J4"/>
    <mergeCell ref="A2:J2"/>
  </mergeCells>
  <phoneticPr fontId="3" type="noConversion"/>
  <printOptions horizontalCentered="1"/>
  <pageMargins left="0.70866141732283461" right="0.70866141732283461" top="0.74803149606299213" bottom="0.74803149606299213" header="0.31496062992125984" footer="0.31496062992125984"/>
  <pageSetup paperSize="9" scale="82"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12</vt:i4>
      </vt:variant>
      <vt:variant>
        <vt:lpstr>Pomenované rozsahy</vt:lpstr>
      </vt:variant>
      <vt:variant>
        <vt:i4>9</vt:i4>
      </vt:variant>
    </vt:vector>
  </HeadingPairs>
  <TitlesOfParts>
    <vt:vector size="21" baseType="lpstr">
      <vt:lpstr>titul</vt:lpstr>
      <vt:lpstr>Koment.</vt:lpstr>
      <vt:lpstr>A1. Konk1</vt:lpstr>
      <vt:lpstr>A2. Konk2</vt:lpstr>
      <vt:lpstr>A3. Konk3</vt:lpstr>
      <vt:lpstr>B1. Reštruk1</vt:lpstr>
      <vt:lpstr>B2. Reštruk2</vt:lpstr>
      <vt:lpstr>B3. Reštruk2</vt:lpstr>
      <vt:lpstr>C1. Oddlženie - NcKR</vt:lpstr>
      <vt:lpstr>C2. Oddlženie - Odk,OdS</vt:lpstr>
      <vt:lpstr>C3. Zrušenie oddlženia -OdI</vt:lpstr>
      <vt:lpstr>D. Incid</vt:lpstr>
      <vt:lpstr>'A1. Konk1'!Oblasť_tlače</vt:lpstr>
      <vt:lpstr>'A2. Konk2'!Oblasť_tlače</vt:lpstr>
      <vt:lpstr>'A3. Konk3'!Oblasť_tlače</vt:lpstr>
      <vt:lpstr>'B1. Reštruk1'!Oblasť_tlače</vt:lpstr>
      <vt:lpstr>'B2. Reštruk2'!Oblasť_tlače</vt:lpstr>
      <vt:lpstr>'C1. Oddlženie - NcKR'!Oblasť_tlače</vt:lpstr>
      <vt:lpstr>'D. Incid'!Oblasť_tlače</vt:lpstr>
      <vt:lpstr>Koment.!Oblasť_tlače</vt:lpstr>
      <vt:lpstr>titul!Oblasť_tlače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2020-07-28T14:31:35Z</dcterms:created>
  <dcterms:modified xsi:type="dcterms:W3CDTF">2020-07-31T10:38:55Z</dcterms:modified>
</cp:coreProperties>
</file>