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755" windowWidth="19035" windowHeight="12525" tabRatio="711" activeTab="0"/>
  </bookViews>
  <sheets>
    <sheet name="Komentár" sheetId="1" r:id="rId1"/>
    <sheet name="Vysvetlivky" sheetId="2" r:id="rId2"/>
    <sheet name="01PR-VECI OS " sheetId="3" r:id="rId3"/>
    <sheet name="02PR-VECI OS " sheetId="4" r:id="rId4"/>
    <sheet name="03PR-VECI KS " sheetId="5" r:id="rId5"/>
    <sheet name="04PR-VECI KS " sheetId="6" r:id="rId6"/>
    <sheet name="05 NS SR" sheetId="7" r:id="rId7"/>
    <sheet name="06 EXEKUCIE" sheetId="8" r:id="rId8"/>
  </sheets>
  <definedNames>
    <definedName name="_xlnm.Print_Area" localSheetId="2">'01PR-VECI OS '!$A$1:$K$34</definedName>
    <definedName name="_xlnm.Print_Area" localSheetId="3">'02PR-VECI OS '!$A$1:$K$16</definedName>
    <definedName name="_xlnm.Print_Area" localSheetId="4">'03PR-VECI KS '!$A$1:$L$30</definedName>
    <definedName name="_xlnm.Print_Area" localSheetId="5">'04PR-VECI KS '!$A$1:$K$9</definedName>
    <definedName name="_xlnm.Print_Area" localSheetId="6">'05 NS SR'!$A$1:$AU$41</definedName>
    <definedName name="_xlnm.Print_Area" localSheetId="1">'Vysvetlivky'!$A$1:$C$106</definedName>
  </definedNames>
  <calcPr fullCalcOnLoad="1"/>
</workbook>
</file>

<file path=xl/sharedStrings.xml><?xml version="1.0" encoding="utf-8"?>
<sst xmlns="http://schemas.openxmlformats.org/spreadsheetml/2006/main" count="535" uniqueCount="313">
  <si>
    <t>Agenda</t>
  </si>
  <si>
    <t>Počet vecí</t>
  </si>
  <si>
    <t>BA</t>
  </si>
  <si>
    <t>TT</t>
  </si>
  <si>
    <t>TN</t>
  </si>
  <si>
    <t>NR</t>
  </si>
  <si>
    <t>ZA</t>
  </si>
  <si>
    <t>BB</t>
  </si>
  <si>
    <t>PO</t>
  </si>
  <si>
    <t>KE</t>
  </si>
  <si>
    <t>SR</t>
  </si>
  <si>
    <t>T</t>
  </si>
  <si>
    <t>došlé</t>
  </si>
  <si>
    <t>vybavené</t>
  </si>
  <si>
    <t>nevybavené</t>
  </si>
  <si>
    <t>Pp</t>
  </si>
  <si>
    <t>C</t>
  </si>
  <si>
    <t>Cb</t>
  </si>
  <si>
    <t>S</t>
  </si>
  <si>
    <t>P</t>
  </si>
  <si>
    <t>D</t>
  </si>
  <si>
    <t>Spolu</t>
  </si>
  <si>
    <t>Td</t>
  </si>
  <si>
    <t>Nt</t>
  </si>
  <si>
    <t>E</t>
  </si>
  <si>
    <t>Ro</t>
  </si>
  <si>
    <t>Rob</t>
  </si>
  <si>
    <t>Cd</t>
  </si>
  <si>
    <t>To</t>
  </si>
  <si>
    <t>Tos</t>
  </si>
  <si>
    <t xml:space="preserve">Cb             </t>
  </si>
  <si>
    <t>Cbi</t>
  </si>
  <si>
    <t>Co</t>
  </si>
  <si>
    <t>Cob</t>
  </si>
  <si>
    <t>Tpo</t>
  </si>
  <si>
    <t>Zm</t>
  </si>
  <si>
    <t>K</t>
  </si>
  <si>
    <t>Ncb</t>
  </si>
  <si>
    <t>Pu</t>
  </si>
  <si>
    <t>V</t>
  </si>
  <si>
    <t xml:space="preserve"> </t>
  </si>
  <si>
    <t>Vysvetlivky</t>
  </si>
  <si>
    <t>1. Agenda okresných súdov</t>
  </si>
  <si>
    <t>-</t>
  </si>
  <si>
    <t>trestné veci (obžaloby pre spáchané trestné činy) zapísané do registra T</t>
  </si>
  <si>
    <t>veci podmienečného prepustenia z výkonu trestu odňatia slobody</t>
  </si>
  <si>
    <t>občianskoprávne veci, pokiaľ nároky v nich uplatnené sú upravené Občianskym zákonníkom, Zákonníkom práce, Zákonom o rodine, ako aj ostatné nároky občianskoprávnej povahy upravené inými zákonmi a sú zapísané v registri C</t>
  </si>
  <si>
    <t>obchodné veci</t>
  </si>
  <si>
    <t>veci správneho súdnictva</t>
  </si>
  <si>
    <t>dedičská agenda</t>
  </si>
  <si>
    <t>2. Ďalšia agenda okresných súdov</t>
  </si>
  <si>
    <t>dožiadania iných súdov o vypočutie svedkov, znalcov, dožiadania cudzozemských súdov o doručenie písomností a pod.</t>
  </si>
  <si>
    <t>sťažnosti proti väzbe v prípravnom konaní, vyžiadanie obvineného z cudziny a ďaľšie trestné veci,návrhy na obnovu konania, žiadosti o milosť, rôzne podania urobené ústne do zápisnice, nejasné podania atď.</t>
  </si>
  <si>
    <t>ost.T</t>
  </si>
  <si>
    <t>veci výkonu rozhodnutia súdu v občianskoprávnych veciach - exekúcie</t>
  </si>
  <si>
    <t>občianskoprávne veci, v ktorých súd využil možnosť vydať rozhodnutie v skrátenom konaní - platobný rozkaz - ak pohľadávka nepresahovala určenú sumu podľa § 172 O.s.p.</t>
  </si>
  <si>
    <t>obchodné veci v skrátenom konaní (platobné rozkazy)</t>
  </si>
  <si>
    <t>vyslovenie prípustnosti prevzatia alebo držania v ústave zdravotníckej starostlivosti</t>
  </si>
  <si>
    <t>dožiadania iných súdov o vypočutie svedkov, znalcov, dožiadania o právnu pomoc v cudzine, dožiadania cudzozemských súdov o doručenie písomností a pod.</t>
  </si>
  <si>
    <t>O. reg</t>
  </si>
  <si>
    <t>zápisy do registrovej knihy, vydávanie výpisov, úradných odpisov a potvrdení zápisov do obchodného registra</t>
  </si>
  <si>
    <t>3. Agenda krajských súdov</t>
  </si>
  <si>
    <t>odvolania a sťažnosti proti rozhodnutiam okresných súdov v trestných veciach</t>
  </si>
  <si>
    <t>sťažnosti podané po podaní obžaloby</t>
  </si>
  <si>
    <t>občianskoprávne spory zapísané do registra C</t>
  </si>
  <si>
    <t xml:space="preserve">návrhy v sporoch vyvolaných konkurzom a vyrovnaním </t>
  </si>
  <si>
    <t>odvolania proti rozhodnutiam okresných súdov v obchodných veciach</t>
  </si>
  <si>
    <t>konkurzné konanie</t>
  </si>
  <si>
    <t>vyrovnacie konanie</t>
  </si>
  <si>
    <t>otázky príslušnosti, zmierovacieho konania, predbežných opatrení a pod. v obchodných veciach</t>
  </si>
  <si>
    <t>sťažnosti do väzieb v prípravnom konaní</t>
  </si>
  <si>
    <t>zmenkový (šekový) platobný rozkaz</t>
  </si>
  <si>
    <t>rozhodnutia v prípravnom konaní,  zabezpečenie výkonu trestu odňatia slobody alebo premeny iných trestov na trest odňatia slobody (trest odňatia slobody, výkon ktorého bol odložený na skúšobnú dobu - "PO" trest, peňažný trest), zahladenie odsúdenia</t>
  </si>
  <si>
    <t xml:space="preserve">trestné veci, v ktorých konajú krajské súdy ako súdy 1. stupňa (podľa § 17 Tr. por. z. č. 141/1961 Zb.) </t>
  </si>
  <si>
    <t>4. Agenda najvyššieho súdu</t>
  </si>
  <si>
    <t>Ndt</t>
  </si>
  <si>
    <t>Tdo</t>
  </si>
  <si>
    <t>TdoV</t>
  </si>
  <si>
    <t>Tost</t>
  </si>
  <si>
    <t>Urto</t>
  </si>
  <si>
    <t>Nts</t>
  </si>
  <si>
    <t>Tpj</t>
  </si>
  <si>
    <t>Cdo</t>
  </si>
  <si>
    <t>CdoV</t>
  </si>
  <si>
    <t>MCdo</t>
  </si>
  <si>
    <t>Nc</t>
  </si>
  <si>
    <t>Ndc</t>
  </si>
  <si>
    <t>Rkc</t>
  </si>
  <si>
    <t>Uro</t>
  </si>
  <si>
    <t>Cpj</t>
  </si>
  <si>
    <t>Nco</t>
  </si>
  <si>
    <t>Ncv</t>
  </si>
  <si>
    <t>Ndob</t>
  </si>
  <si>
    <t>Obdo</t>
  </si>
  <si>
    <t>ObdoV</t>
  </si>
  <si>
    <t>Obo</t>
  </si>
  <si>
    <t>Nob</t>
  </si>
  <si>
    <t>Nobs</t>
  </si>
  <si>
    <t>Obpj</t>
  </si>
  <si>
    <t>Nds</t>
  </si>
  <si>
    <t>Ndz</t>
  </si>
  <si>
    <t>Rks</t>
  </si>
  <si>
    <t>Sdo</t>
  </si>
  <si>
    <t>So</t>
  </si>
  <si>
    <t>Sr</t>
  </si>
  <si>
    <t>Svzn</t>
  </si>
  <si>
    <t>Sž</t>
  </si>
  <si>
    <t>Sža</t>
  </si>
  <si>
    <t>Sžf</t>
  </si>
  <si>
    <t>Sžh</t>
  </si>
  <si>
    <t>Sžhpu</t>
  </si>
  <si>
    <t>Sžhuv</t>
  </si>
  <si>
    <t>Sži</t>
  </si>
  <si>
    <t>Sžnč</t>
  </si>
  <si>
    <t>Sžo</t>
  </si>
  <si>
    <t>Sžp</t>
  </si>
  <si>
    <t>Sžr</t>
  </si>
  <si>
    <t>Sžso</t>
  </si>
  <si>
    <t>Sžz</t>
  </si>
  <si>
    <t>Ns</t>
  </si>
  <si>
    <t>Snj</t>
  </si>
  <si>
    <t>ŠP.TR.SÚD</t>
  </si>
  <si>
    <t>Cpr</t>
  </si>
  <si>
    <t>rodinné a opatrovnícke veci podľa zákona č. 36/2005 Z.z. o rodine a o zmene a doplnení niektorých zákonov (ak sa nezapisujú do iných súdnych registrov) a vyhlášky Ministerstva spravodlivosti SR z 13. mája 2011 č. 148/2011 Z.z.</t>
  </si>
  <si>
    <t xml:space="preserve">návrhy v pracovnoprávnych a obdobných sporoch podľa osobitných predpisov </t>
  </si>
  <si>
    <t>Agendy trestnoprávneho kolégia</t>
  </si>
  <si>
    <t>prevzaté</t>
  </si>
  <si>
    <t>Agendy občianskoprávneho kolégia</t>
  </si>
  <si>
    <t>Agendy obchodnoprávneho kolégia</t>
  </si>
  <si>
    <t>Agendy správneho kolégia</t>
  </si>
  <si>
    <t>Spolu všetky agendy NS</t>
  </si>
  <si>
    <t>SZa</t>
  </si>
  <si>
    <t>ost. T</t>
  </si>
  <si>
    <t>Obchodný register</t>
  </si>
  <si>
    <t>Kraj</t>
  </si>
  <si>
    <t>Počet žiadostí o poverenie na vykonanie exekúcie</t>
  </si>
  <si>
    <t>Exekúcie vybavené súdnymi exekútormi</t>
  </si>
  <si>
    <t>došlých</t>
  </si>
  <si>
    <t>z toho udelením poverenia</t>
  </si>
  <si>
    <t>spolu</t>
  </si>
  <si>
    <t>vrátením poverenia po skončení exekučného konania</t>
  </si>
  <si>
    <t>inak</t>
  </si>
  <si>
    <t xml:space="preserve">Spolu </t>
  </si>
  <si>
    <t>MCdoV</t>
  </si>
  <si>
    <t>UroV</t>
  </si>
  <si>
    <t>MUroV</t>
  </si>
  <si>
    <t>CoE</t>
  </si>
  <si>
    <t>ECdo</t>
  </si>
  <si>
    <t>EMCdo</t>
  </si>
  <si>
    <t>Ntv</t>
  </si>
  <si>
    <t>Mobdo</t>
  </si>
  <si>
    <t>MobdV</t>
  </si>
  <si>
    <t>Rko</t>
  </si>
  <si>
    <t>OboE</t>
  </si>
  <si>
    <t>Oboer</t>
  </si>
  <si>
    <t>MOber</t>
  </si>
  <si>
    <t>Okresné súdy</t>
  </si>
  <si>
    <t>Krajské súdy</t>
  </si>
  <si>
    <t>Súdni exekútori a exekučná činnosť</t>
  </si>
  <si>
    <t>Tk</t>
  </si>
  <si>
    <t>Tv</t>
  </si>
  <si>
    <t>Najvyšší súd Slovenskej republiky</t>
  </si>
  <si>
    <t>trestné veci podľa § 16 ods. 1 Trestného poriadku</t>
  </si>
  <si>
    <t>trestné veci podľa § 16 ods. 2 Trestného poriadku</t>
  </si>
  <si>
    <t>Xco</t>
  </si>
  <si>
    <t>XCoE</t>
  </si>
  <si>
    <t>XCdo</t>
  </si>
  <si>
    <t>XECdo</t>
  </si>
  <si>
    <t>TdoV-N</t>
  </si>
  <si>
    <t>TdoV-S</t>
  </si>
  <si>
    <t>Urtost</t>
  </si>
  <si>
    <t>Tor</t>
  </si>
  <si>
    <t>Sžnz</t>
  </si>
  <si>
    <t>Svr</t>
  </si>
  <si>
    <t>odvolania proti rozhodnutiam okresných súdov v občianskoprávnych veciach C, Cpr, E, P, Pom, R, S, D</t>
  </si>
  <si>
    <t>Em</t>
  </si>
  <si>
    <r>
      <t xml:space="preserve">PREHĽAD O VECIACH V AGENDÁCH </t>
    </r>
    <r>
      <rPr>
        <b/>
        <sz val="10"/>
        <color indexed="10"/>
        <rFont val="Arial"/>
        <family val="2"/>
      </rPr>
      <t xml:space="preserve">OKRESNÝCH </t>
    </r>
    <r>
      <rPr>
        <b/>
        <sz val="10"/>
        <rFont val="Arial"/>
        <family val="2"/>
      </rPr>
      <t>SÚDOV V ROKU 2016</t>
    </r>
  </si>
  <si>
    <t xml:space="preserve">vybavené </t>
  </si>
  <si>
    <t>PREHĽAD O ĎALŠÍCH AGENDÁCH KRAJSKÝCH SÚDOV V ROKU 2016</t>
  </si>
  <si>
    <r>
      <t xml:space="preserve">PREHĽAD O VECIACH V ĎALŠÍCH AGENDÁCH </t>
    </r>
    <r>
      <rPr>
        <b/>
        <sz val="10"/>
        <color indexed="10"/>
        <rFont val="Arial"/>
        <family val="2"/>
      </rPr>
      <t xml:space="preserve">OKRESNÝCH </t>
    </r>
    <r>
      <rPr>
        <b/>
        <sz val="10"/>
        <rFont val="Arial"/>
        <family val="2"/>
      </rPr>
      <t>SÚDOV V ROKU 2016</t>
    </r>
  </si>
  <si>
    <r>
      <t xml:space="preserve">PREHĽAD O AGENDÁCH </t>
    </r>
    <r>
      <rPr>
        <b/>
        <sz val="10"/>
        <color indexed="10"/>
        <rFont val="Arial"/>
        <family val="2"/>
      </rPr>
      <t xml:space="preserve">KRAJSKÝCH </t>
    </r>
    <r>
      <rPr>
        <b/>
        <sz val="10"/>
        <rFont val="Arial"/>
        <family val="2"/>
      </rPr>
      <t>SÚDOV A</t>
    </r>
    <r>
      <rPr>
        <b/>
        <sz val="10"/>
        <color indexed="10"/>
        <rFont val="Arial"/>
        <family val="2"/>
      </rPr>
      <t xml:space="preserve"> ŠPECIALIZOVANÉHO </t>
    </r>
    <r>
      <rPr>
        <b/>
        <sz val="10"/>
        <rFont val="Arial"/>
        <family val="2"/>
      </rPr>
      <t>SÚDU V ROKU 2016</t>
    </r>
  </si>
  <si>
    <t>rozhodnutých</t>
  </si>
  <si>
    <t>Nevybavené exekúcie          k 31.12.2016</t>
  </si>
  <si>
    <t>vrátením po-verenia po upustení exekútora od vykonania (§46 ods. 8)</t>
  </si>
  <si>
    <t>CdoGp</t>
  </si>
  <si>
    <t>KO</t>
  </si>
  <si>
    <t>VCdo</t>
  </si>
  <si>
    <t>Tpr</t>
  </si>
  <si>
    <t>Xcdo</t>
  </si>
  <si>
    <t>XCo</t>
  </si>
  <si>
    <t>ObdoG</t>
  </si>
  <si>
    <t>VObdo</t>
  </si>
  <si>
    <t>Asan</t>
  </si>
  <si>
    <t>Komp</t>
  </si>
  <si>
    <t>Sžak</t>
  </si>
  <si>
    <t>Szak</t>
  </si>
  <si>
    <t>Sžfk</t>
  </si>
  <si>
    <t>Sžk</t>
  </si>
  <si>
    <t>Snr</t>
  </si>
  <si>
    <t>Volpp</t>
  </si>
  <si>
    <t>Spv</t>
  </si>
  <si>
    <t>Vs</t>
  </si>
  <si>
    <t>Sžrk</t>
  </si>
  <si>
    <t>Sžik</t>
  </si>
  <si>
    <t>Usam</t>
  </si>
  <si>
    <t>Sžhk</t>
  </si>
  <si>
    <t>Sk</t>
  </si>
  <si>
    <t>Sžsk</t>
  </si>
  <si>
    <t>PREHĽAD O AGENDÁCH NAJVYŠŠIEHO SÚDU V ROKU  2016</t>
  </si>
  <si>
    <r>
      <t xml:space="preserve">   V roku 2016 bolo v</t>
    </r>
    <r>
      <rPr>
        <b/>
        <sz val="10"/>
        <rFont val="Arial"/>
        <family val="2"/>
      </rPr>
      <t> agende T</t>
    </r>
    <r>
      <rPr>
        <sz val="10"/>
        <rFont val="Arial"/>
        <family val="2"/>
      </rPr>
      <t xml:space="preserve"> okresným súdom Slovenskej republiky doručených 30 051 vecí, v </t>
    </r>
    <r>
      <rPr>
        <b/>
        <sz val="10"/>
        <rFont val="Arial"/>
        <family val="2"/>
      </rPr>
      <t>agende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Tk</t>
    </r>
    <r>
      <rPr>
        <sz val="10"/>
        <rFont val="Arial"/>
        <family val="2"/>
      </rPr>
      <t xml:space="preserve"> 90 vecí, v </t>
    </r>
    <r>
      <rPr>
        <b/>
        <sz val="10"/>
        <rFont val="Arial"/>
        <family val="2"/>
      </rPr>
      <t>agende Tv</t>
    </r>
    <r>
      <rPr>
        <sz val="10"/>
        <rFont val="Arial"/>
        <family val="2"/>
      </rPr>
      <t xml:space="preserve"> 24 vecí. Vybavených vecí v  </t>
    </r>
    <r>
      <rPr>
        <b/>
        <sz val="10"/>
        <rFont val="Arial"/>
        <family val="2"/>
      </rPr>
      <t>agende T</t>
    </r>
    <r>
      <rPr>
        <sz val="10"/>
        <rFont val="Arial"/>
        <family val="2"/>
      </rPr>
      <t xml:space="preserve">  bolo 30 144  vecí , v </t>
    </r>
    <r>
      <rPr>
        <b/>
        <sz val="10"/>
        <rFont val="Arial"/>
        <family val="2"/>
      </rPr>
      <t>agende Tk</t>
    </r>
    <r>
      <rPr>
        <sz val="10"/>
        <rFont val="Arial"/>
        <family val="2"/>
      </rPr>
      <t xml:space="preserve"> 56 vecí a v </t>
    </r>
    <r>
      <rPr>
        <b/>
        <sz val="10"/>
        <rFont val="Arial"/>
        <family val="2"/>
      </rPr>
      <t>agende Tv</t>
    </r>
    <r>
      <rPr>
        <sz val="10"/>
        <rFont val="Arial"/>
        <family val="2"/>
      </rPr>
      <t xml:space="preserve"> 36 vecí.</t>
    </r>
  </si>
  <si>
    <r>
      <t xml:space="preserve">   V roku 2016 v </t>
    </r>
    <r>
      <rPr>
        <b/>
        <sz val="10"/>
        <rFont val="Arial"/>
        <family val="2"/>
      </rPr>
      <t>agende C</t>
    </r>
    <r>
      <rPr>
        <sz val="10"/>
        <rFont val="Arial"/>
        <family val="2"/>
      </rPr>
      <t xml:space="preserve"> bolo okresným súdom Slovenskej republiky doručených 105 153 vecí, vybavených vecí bolo 184 298  vecí .</t>
    </r>
  </si>
  <si>
    <r>
      <t xml:space="preserve">   V </t>
    </r>
    <r>
      <rPr>
        <b/>
        <sz val="10"/>
        <rFont val="Arial"/>
        <family val="2"/>
      </rPr>
      <t>agende P</t>
    </r>
    <r>
      <rPr>
        <sz val="10"/>
        <rFont val="Arial"/>
        <family val="2"/>
      </rPr>
      <t xml:space="preserve"> napadlo  v roku 2016  34 472 vecí, vybavených bolo 33 792 vecí. </t>
    </r>
  </si>
  <si>
    <r>
      <t xml:space="preserve">    V </t>
    </r>
    <r>
      <rPr>
        <b/>
        <sz val="10"/>
        <rFont val="Arial"/>
        <family val="2"/>
      </rPr>
      <t>agende Cb</t>
    </r>
    <r>
      <rPr>
        <sz val="10"/>
        <rFont val="Arial"/>
        <family val="2"/>
      </rPr>
      <t xml:space="preserve"> bolo v roku 2016 doručených 25 716 vecí,  vybavených vecí bolo 29 415 vecí.</t>
    </r>
  </si>
  <si>
    <r>
      <t xml:space="preserve">    V </t>
    </r>
    <r>
      <rPr>
        <b/>
        <sz val="10"/>
        <rFont val="Arial"/>
        <family val="2"/>
      </rPr>
      <t>agende S</t>
    </r>
    <r>
      <rPr>
        <sz val="10"/>
        <rFont val="Arial"/>
        <family val="2"/>
      </rPr>
      <t> bolo doručených v roku 2016  171 vecí,  vybavených v tejto agende bolo 178 vecí.</t>
    </r>
  </si>
  <si>
    <r>
      <t xml:space="preserve">   V </t>
    </r>
    <r>
      <rPr>
        <b/>
        <sz val="10"/>
        <rFont val="Arial"/>
        <family val="2"/>
      </rPr>
      <t>agende D</t>
    </r>
    <r>
      <rPr>
        <sz val="10"/>
        <rFont val="Arial"/>
        <family val="2"/>
      </rPr>
      <t xml:space="preserve"> v roku 2016 došlo na okresné súdy spolu 72 257 vecí,  vybavených  bolo 69 992 vecí.</t>
    </r>
  </si>
  <si>
    <r>
      <t xml:space="preserve">   V roku 2016 boli v </t>
    </r>
    <r>
      <rPr>
        <b/>
        <sz val="10"/>
        <rFont val="Arial"/>
        <family val="2"/>
      </rPr>
      <t>agende T</t>
    </r>
    <r>
      <rPr>
        <sz val="10"/>
        <rFont val="Arial"/>
        <family val="2"/>
      </rPr>
      <t xml:space="preserve"> krajským súdom Slovenskej republiky doručené 1 vec a Špecializovanému trestnému  súdu 129 vecí. Vybavených vecí v tejto agende v roku 2016 bolo 156 vecí, z čoho krajské súdy vybavili 12 a Špecializovaný trestný súd 144 vecí.</t>
    </r>
  </si>
  <si>
    <r>
      <t xml:space="preserve">   Na  krajské súdy v SR v roku 2016 v </t>
    </r>
    <r>
      <rPr>
        <b/>
        <sz val="10"/>
        <rFont val="Arial"/>
        <family val="2"/>
      </rPr>
      <t>agende C</t>
    </r>
    <r>
      <rPr>
        <sz val="10"/>
        <rFont val="Arial"/>
        <family val="2"/>
      </rPr>
      <t xml:space="preserve"> došlo 64 vecí,  krajské súdy vybavili  v tejto agende 96 vecí. V </t>
    </r>
    <r>
      <rPr>
        <b/>
        <sz val="10"/>
        <rFont val="Arial"/>
        <family val="2"/>
      </rPr>
      <t>agende Cb</t>
    </r>
    <r>
      <rPr>
        <sz val="10"/>
        <rFont val="Arial"/>
        <family val="2"/>
      </rPr>
      <t xml:space="preserve"> bolo krajským súdom doručených 6 vecí,  vybavených bolo 78 vecí.</t>
    </r>
  </si>
  <si>
    <r>
      <t xml:space="preserve">   V </t>
    </r>
    <r>
      <rPr>
        <b/>
        <sz val="10"/>
        <rFont val="Arial"/>
        <family val="2"/>
      </rPr>
      <t>agende Co</t>
    </r>
    <r>
      <rPr>
        <sz val="10"/>
        <rFont val="Arial"/>
        <family val="2"/>
      </rPr>
      <t xml:space="preserve"> v roku 2016 došlo 28 415 vecí,  vybavených bolo  36 620 vecí.</t>
    </r>
  </si>
  <si>
    <r>
      <t xml:space="preserve">   V </t>
    </r>
    <r>
      <rPr>
        <b/>
        <sz val="10"/>
        <rFont val="Arial"/>
        <family val="2"/>
      </rPr>
      <t>agende Cob</t>
    </r>
    <r>
      <rPr>
        <sz val="10"/>
        <rFont val="Arial"/>
        <family val="2"/>
      </rPr>
      <t xml:space="preserve"> došlo v roku 2016 na krajské súdy 4 471 vecí,  vybavených bolo  v tejto agende  4 731 vecí.</t>
    </r>
  </si>
  <si>
    <r>
      <t xml:space="preserve">   V </t>
    </r>
    <r>
      <rPr>
        <b/>
        <sz val="10"/>
        <rFont val="Arial"/>
        <family val="2"/>
      </rPr>
      <t>agende S</t>
    </r>
    <r>
      <rPr>
        <sz val="10"/>
        <rFont val="Arial"/>
        <family val="2"/>
      </rPr>
      <t xml:space="preserve"> bolo v roku 2016 doručených 8 701  vecí,  vybavených bolo 10 044  vecí. </t>
    </r>
  </si>
  <si>
    <t>V roku 2016 bolo v agende občianskoprávneho kolégia doručených 3 300 vecí  (vybavených 8 325 vecí), v agendách trestnoprávneho kolégia doručených 1 461 vecí (vybavených 1 456 vecí) , v agendách obchodnoprávneho kolégia doručených 4 043 vecí  (vybavených 4 245 vecí) a  v agendách správneho kolégia doručených 6 117 vecí (vybavených 5 697 vecí).</t>
  </si>
  <si>
    <t xml:space="preserve">   V exekučnej agende Er vybavovanej súdmi podľa zákona č. 233/1995 Z. z. o súdnych exekútoroch a exekučnej činnosti, bolo súdom v Slovenskej republike v roku 2016 doručených spolu 454 231 žiadostí o poverenie na vykonanie exekúcie.</t>
  </si>
  <si>
    <t xml:space="preserve">   Súdy v roku 2016 rozhodli o 456 100  žiadostiach o poverenie na vykonanie exekúcie, z toho vydaním poverenia na vykonanie exekúcie bolo       428 261 vecí.  </t>
  </si>
  <si>
    <t xml:space="preserve">   Exekútori v Slovenskej republike vybavili v roku 2016 spolu 278 486 exekúcií. Vrátením poverenia po skončení exekučného konania bolo ukončených 185 641  exekúcií, nevybavených exekúcií ku koncu roka 2016 bolo už 3 387 603.   </t>
  </si>
  <si>
    <t>Co - odvolania v občianskoprávnych veciach proti rozhodnutiam krajských súdov ako súdov prvého stupňa (§ 10 ods. 2 O.s.p.); register sa vedie v elektronickej podobe.</t>
  </si>
  <si>
    <t>Cdo - dovolania v občianskoprávnych veciach proti právoplatným rozhodnutiam krajských súdov (§ 10a ods. 1 O.s.p.); register sa vedie v elektronickej podobe.</t>
  </si>
  <si>
    <t>CdoV - o dovolania v občianskoprávnych veciach proti rozhodnutiam najvyššieho súdu ako odvolacieho súdu (§ 10a ods. 2 O.s.p.); register sa vedie v elektronickej podobe.</t>
  </si>
  <si>
    <t>MCdo - mimoriadne dovolania v občianskoprávnych veciach proti rozhodnutiam súdov podané generálnym prokurátorom Slovenskej republiky (§ 10a ods. 3 O.s.p.); register sa vedie v elektronickej podobe.</t>
  </si>
  <si>
    <t>MCdoV - mimoriadne dovolania v občianskoprávnych veciach proti rozhodnutiam najvyššieho súdu ako odvolacieho súdu podané generálnym prokurátorom Slovenskej republiky (§ 10a ods. 4 O.s.p.); register sa vedie v elektronickej podobe.</t>
  </si>
  <si>
    <t>Uro - odvolania proti rozhodnutiam krajských súdov vo veciach uznania cudzozemských rozhodnutí (§ 10 ods. 2 O.s.p.), register sa vedie v elektronickej podobe.</t>
  </si>
  <si>
    <t>UroV - dovolania proti rozhodnutiam senátov NS SR vo veciach uznania cudzozemských rozhodnutí (§ 10a ods. 2 O.s.p.); register sa vedie v elektronickej podobe.</t>
  </si>
  <si>
    <t>MUroV - mimoriadne dovolania generálneho prokurátora Slovenskej republiky vo veciach uznania cudzozemských rozhodnutí (§ 10a ods. 4 O.s.p.); register sa vedie v elektronickej podobe.</t>
  </si>
  <si>
    <t>Rkc - spory o právomoc medzi súdmi a orgánmi štátnej správy podľa § 8a O.s.p.(vo veciach, ktoré najvyššiemu súdu predložil nesúhlasiaci súd); register sa vedie v elektronickej podobe.</t>
  </si>
  <si>
    <t>Ndc - spory medzi súdmi o vecnú a miestnu príslušnosť podľa § 104a ods. 3 a § 105 ods. 3 O.s.p., návrhy na prikázanie veci inému súdu toho istého stupňa z dôvodov uvedených v § 12 ods. 1 a 2 O.s.p., o určení súdu, ktorý vec prejedná a rozhodne (§ 11 ods. 3 O.s.p.); register sa vedie v elektronickej podobe</t>
  </si>
  <si>
    <t>Nc - námietky zaujatosti sudcov krajských súdov a sudcov najvyššieho súdu a návrhy na ich vylúčenie z prejednávania a rozhodovania veci (§ 14 a § 16 O.s.p.); register sa vedie v elektronickej podobe.</t>
  </si>
  <si>
    <t>CoE - odvolania proti rozhodnutiam krajských súdov vo veciach zapisovaných na krajských súdoch do registra CoE; register sa vedie v elektronickej podobe.</t>
  </si>
  <si>
    <t>ECdo - dovolania proti právoplatným rozhodnutiam krajských súdov vo veciach zapisovaných na okresných súdoch do registra Er (§ 10a ods. 1 O.s.p.); register sa vedie v elektronickej podobe.</t>
  </si>
  <si>
    <t>EMCdo - mimoriadne dovolania proti rozhodnutiam zapisovaným na okresných súdoch do registra Er podané generálnym prokurátorom (§ 10a ods. 3 O.s.p.); register sa vedie v elektronickej podobe.</t>
  </si>
  <si>
    <t>XCo - odvolania v občianskoprávnych veciach proti rozhodnutiam krajských súdov ako súdov prvého stupňa (§ 10 ods. 2 O.s.p.), v ktorých odvolateľom je subjekt uvedený v prílohe č. 2 k rozvrhu práce; register sa vedie v elektronickej podobe.</t>
  </si>
  <si>
    <t>XCoE - zapisujú odvolania proti rozhodnutiam krajských súdov vo veciach zapisovaných na krajských súdoch do registra CoE, v ktorých odvolateľom je subjekt uvedený v prílohe č. 2 k rozvrhu práce; register sa vedie v elektronickej podobe.</t>
  </si>
  <si>
    <t>XCdo - dovolania v občianskoprávnych veciach proti právoplatným rozhodnutiam krajských súdov (§ 10a ods. 1 O.s.p.), v ktorých dovolateľom je subjekt uvedený v prílohe č. 2 k rozvrhu práce; register sa vedie v elektronickej podobe.</t>
  </si>
  <si>
    <t>XECdo - dovolania proti právoplatným rozhodnutiam krajských súdov vo veciach zapisovaných na okresných súdoch do registra Er (§ 10a ods. 1 O.s.p.), v ktorých dovolateľom je subjekt uvedený v prílohe č. 2 k rozvrhu práce; register sa vedie v elektronickej podobe.</t>
  </si>
  <si>
    <t>CdoGP - dovolania generálneho prokurátora Slovenskej republiky v občianskoprávnych veciach (§ 458 Civilného sporového poriadku); register sa vedie v elektronickej podobe.</t>
  </si>
  <si>
    <t>KO - veci alebo spory o právomoc medzi súdmi a inými orgánmi podľa § 10 a 11 Civilného sporového poriadku vrátane sporov o vecnú príslušnosť medzi civilným súdom a správnym súdom, ak je sporné, či vec patrí do správneho súdnictva; register sa vedie v elektronickej podobe.</t>
  </si>
  <si>
    <t>VCdo - sa zapisujú veci postúpené senátmi občianskoprávneho kolégia najvyššieho súdu, ktoré pri svojom rozhodovaní dospeli k právnemu názoru, ktorý je odlišný od právneho názoru, ktorý už bol vyjadrený v rozhodnutí iného senátu občianskoprávneho kolégia alebo ak sa senát občianskoprávneho kolégia pri svojom rozhodovaní chce odchýliť od právneho názoru vyjadreného v rozhodnutí veľkého senátu; register sa vedie v elektronickej podobe.</t>
  </si>
  <si>
    <t>To – do registra sa zapisujú odvolania proti rozhodnutiam krajských súdov v trestných veciach, ak tieto súdy rozhodovali v prvom stupni; register sa vedie v elektronickej podobe. K registru To sa vedie zoznam väzieb.</t>
  </si>
  <si>
    <t>Tost - do registra sa zapisujú sťažnosti proti rozhodnutiam krajských súdov v trestných veciach, ak tieto súdy rozhodovali v prvom stupni a nejde o sťažnosti zapisované do registra Urtost; register sa vedie v elektronickej podobe.</t>
  </si>
  <si>
    <t>Tdo - do registra sa zapisujú dovolania podľa § 368 a nasl. Tr. por. účinného od 1. 1. 2006; register sa vedie v elektronickej podobe.</t>
  </si>
  <si>
    <t>TdoV - do registra sa zapisujú dovolania proti rozhodnutiam senátov NS SR rozhodujúcich o riadnom opravnom prostriedku podľa Tr. por. účinného od 1. 1. 2006; register sa vedie v elektronickej podobe.</t>
  </si>
  <si>
    <t>TdoV-N - do registra sa zapisujú námietky zaujatosti strán v konaní proti členom päťčlenných senátov najvyššieho súdu podľa Tr. por. účinného od 1. 1. 2006; register sa vedie v elektronickej podobe.</t>
  </si>
  <si>
    <t>TdoV-S - do registra sa zapisujú sťažnosti proti rozhodnutiam senátov najvyššieho súdu v konaní podľa Tr. por. účinného od 1. 1. 2006; register sa vedie v elektronickej podobe.</t>
  </si>
  <si>
    <t>Urto - do registra sa zapisujú odvolania proti rozhodnutiam krajských súdov o uznaniach cudzozemských rozhodnutí; register sa vedie v elektronickej podobe.</t>
  </si>
  <si>
    <t>Urtost – do registra sa zapisujú sťažnosti proti rozhodnutiam krajských súdov po uznaniach cudzozemských rozhodnutí; register sa vedie v elektronickej podobe.</t>
  </si>
  <si>
    <t>Ntv - do registra sa zapisujú veci, v ktorých je podaný návrh na predĺženie lehoty trvania väzby v zmysle § 71 ods. 2 Tr. por. účinného do 1. 1. 2006.</t>
  </si>
  <si>
    <t>Ndt - vedie sa v trestnoprávnom kolégiu, do registra sa zapisujú spory o príslušnosť medzi súdmi nižších stupňov (§ 22 Tr. por.), návrhy súdov nižších stupňov na odňatie a prikázanie veci (§ 23 Tr. por.), návrhy na vylúčenie sudcov krajského súdu alebo</t>
  </si>
  <si>
    <t>jemu na roveň postaveného súdu a sudcov najvyššieho súdu (§ 32 Tr. por.) a návrhy generálneho prokurátora o nepripustení poškodených v trestnom konaní (§ 47 ods. 3 Tr. por.) ; register sa vedie v elektronickej podobe.</t>
  </si>
  <si>
    <t>Tor - vedie sa v trestnoprávnom kolégiu, do registra sa zapisujú trestné veci o sťažnostiach, odvolania a námietkach podľa zákona č. 119/1990 Zb. v znení neskorších predpisov.</t>
  </si>
  <si>
    <t>Tpr - do registra sa zapisujú návrhy na preskúmanie zákonnosti príkazov podľa § 362f ods. 1 a 2 Trestného poriadku; register sa vedie v elektronickej podobe.</t>
  </si>
  <si>
    <t>XCo - do registra sa zapisujú odvolania v občianskoprávnych veciach proti rozhodnutiam krajských súdov ako súdov prvého stupňa (§ 10 ods. 2 O.s.p.), v ktorých odvolateľom je subjekt uvedený v prílohe č. 2 k rozvrhu práce; register sa vedie v elektronickej podobe.</t>
  </si>
  <si>
    <t>XCoE - do registra sa zapisujú odvolania proti rozhodnutiam krajských súdov vo veciach zapisovaných na krajských súdoch do registra CoE, v ktorých odvolateľom je subjekt uvedený v prílohe č. 2 k rozvrhu práce; register sa vedie v elektronickej podobe.</t>
  </si>
  <si>
    <t>XCdo - do registra sa zapisujú dovolania v občianskoprávnych veciach proti právoplatným rozhodnutiam krajských súdov (§ 10a ods. 1 O.s.p.), v ktorých dovolateľom je subjekt uvedený v prílohe č. 2 k rozvrhu práce; register sa vedie v elektronickej podobe.</t>
  </si>
  <si>
    <t>XECdo - do registra sa zapisujú dovolania proti právoplatným rozhodnutiam krajských súdov vo veciach zapisovaných na okresných súdoch do registra Er (§ 10a ods. 1 O.s.p.), v ktorých dovolateľom je subjekt uvedený v prílohe č. 2 k rozvrhu práce; register sa vedie v elektronickej podobe.</t>
  </si>
  <si>
    <t>Obo - odvolania v obchodnoprávnych veciach proti rozhodnutiam krajských súdov ako súdov prvého stupňa (§10 ods. 2 O.s.p.); register sa vedie v elektronickej podobe.</t>
  </si>
  <si>
    <t>Obdo - dovolania v obchodnoprávnych veciach proti právoplatným rozhodnutiam krajských súdov (§ 10a ods. 1 O.s.p.); register sa vedie v elektronickej podobe.</t>
  </si>
  <si>
    <t>ObdoV - dovolania v obchodnoprávnych veciach proti rozhodnutiam najvyššieho súdu ako odvolacieho súdu (§ 10a ods. 2 O.s.p.); register sa vedie v elektronickej podobe.</t>
  </si>
  <si>
    <t>MObdo - mimoriadne dovolania v obchodnoprávnych veciach proti rozhodnutiam súdov podané generálnym prokurátorom (§ 10a ods. 3 O.s.p.); register sa vedie v elektronickej podobe.</t>
  </si>
  <si>
    <t>MObdV - mimoriadne dovolania v obchodnoprávnych veciach proti rozhodnutiam najvyššieho súdu ako odvolacieho súdu podané generálnym prokurátorom (§ 10a ods. 4 O.s.p.); register sa vedie v elektronickej podobe.</t>
  </si>
  <si>
    <t>Rko - spory o právomoc medzi súdmi a orgánmi štátnej správy podľa § 8a O.s.p. (vo veciach, ktoré najvyššiemu súdu predložil nesúhlasiaci súd); register sa vedie v elektronickej podobe.</t>
  </si>
  <si>
    <t>Ndob - spory medzi súdmi o vecnú a miestnu príslušnosť podľa § 104a ods. 3 a § 105 ods. 3 O.s.p., návrhy na prikázanie veci inému súdu toho istého stupňa z dôvodov uvedených v § 12 ods. 1 a 2 O.s.p., o určení súdu, ktorý vec prejedná a rozhodne (§11 ods. 3 O.s.p.), námietky zaujatosti sudcov krajských súdov a sudcov NS SR (§ 14 a § 16 O.s.p.); register sa vedie v elektronickej podobe.</t>
  </si>
  <si>
    <t>OboE - odvolania proti právoplatným rozhodnutiam krajských súdov vo veciach zapisovaných na okresných súdoch do registra Er (§ 10a ods. 1 O.s.p.); register sa vedie v elektronickej podobe.</t>
  </si>
  <si>
    <t>Oboer – dovolania proti právoplatným rozhodnutiam krajských súdov vo veciach zapisovaných na okresných súdoch do registra Er (§ 10a ods. 1 O.s.p.); register sa vedie v elektronickej podobe.</t>
  </si>
  <si>
    <t>MOboer – mimoriadne dovolania proti právoplatným rozhodnutiam krajských súdov vo veciach zapisovaných na okresných súdoch do registra Er (§ 10a ods. 3 O.s.p.); register sa vedie v elektronickej podobe.</t>
  </si>
  <si>
    <t>ObdoG - dovolania generálneho prokurátora Slovenskej republiky v obchodnoprávnych veciach (§ 458 Civilného sporového poriadku); register sa vedie v elektronickej podobe.</t>
  </si>
  <si>
    <t>VObdo - veci postúpené senátmi obchodnoprávneho kolégia najvyššieho súdu, ktoré pri svojom rozhodovaní dospeli k právnemu názoru, ktorý je odlišný od právneho názoru, ktorý už bol vyjadrený v rozhodnutí iného senátu obchodnoprávneho kolégia alebo ak sa senát obchodnoprávneho kolégia pri svojom rozhodovaní chce odchýliť od právneho názoru vyjadreného v rozhodnutí veľkého senátu; register sa vedie v elektronickej podobe.</t>
  </si>
  <si>
    <t>So – dávkové veci sociálneho poistenia (dôchodkového zabezpečenia) vrátane konania o nečinnosti a nezákonnom zásahu,</t>
  </si>
  <si>
    <t>Sžso – nedávkové veci sociálneho poistenia, zdravotné a nemocenské poistenie, iná sociálna agenda, sociálne dávky, sociálna pomoc, sociálna starostlivosť a hmotná núdza, vojenské a policajné dôchodky, dávky sudcov, prokurátorov, odškodňovanie podľa osobitných predpisov, dohľad nad zdravotnou starostlivosťou a ochranou zdravia v pôsobnosti Sociálnej poisťovne, zdravotných poisťovní, Úradu práce, sociálnych vecí a rodiny, Ústredia práce, sociálnych vecí a rodiny, MPSVR SR, ÚDZS, MZ SR, MS SR, VÚC, miest a obcí vo veciach sociálnych, s výnimkou sankcií,</t>
  </si>
  <si>
    <t>Sza – odvolania proti rozhodnutiam krajských súdov vo veciach zaisťovania cudzincov,</t>
  </si>
  <si>
    <t>Sža – odvolania proti rozhodnutiam krajských súdov vo veciach azylu a poskytovania doplnkovej ochrany cudzincom</t>
  </si>
  <si>
    <t>Sžf – veci finančné (najmä daňové, colné, dotácie, subvencie, vratky rozpočtu, ceny, verejné obstarávanie, finančný a kapitálový trh a pod.),</t>
  </si>
  <si>
    <t>Sžh – agenda hospodárskej súťaže a priemyslových práv. Rozhodovanie proti Protimonopolnému úradu (PMÚ) a Úradu priemyselného vlastníctva (ÚPV),</t>
  </si>
  <si>
    <t>Sžo – veci životného prostredia, poľovníctvo, rybárstvo a lesníctvo, stavebné konanie, priestupky, dopravné priestupky (krajské dopravné inšpektoráty), zbrane a strelivo, súkromné bezpečnostné služby, sankcie vo veciach dohľadu nad zdravotnou starostlivosťou a ochranou zdravia v pôsobnosti Sociálnej poisťovne, zdravotných poisťovní, Úradu práce, sociálnych vecí a rodiny, Ústredia práce, sociálnych vecí a rodiny, MPSVR SR, ÚDZS, MZ SR, MS SR, VÚC, miest a obcí vo veciach sociálnych, vrátane konania o nečinnosti a nezákonnom zásahu, rozhodnutia krajských súdov v agende Spr a Centra právnej pomoci s prednostným vybavovaním, ostatné veci neuvedené v predchádzajúcich registroch,</t>
  </si>
  <si>
    <t>Svzn – všeobecne záväzné nariadenia obcí.</t>
  </si>
  <si>
    <t>Sži – vo veciach podľa zákona č. 211/2000 Z.z. o slobodnom prístupe k informáciám vrátane odvolaní proti rozhodnutiu o nečinnosti a nezákonnom zásahu</t>
  </si>
  <si>
    <t>Sžr – veci katastra nehnuteľností, pozemky a reštitúcie.</t>
  </si>
  <si>
    <t>Sdo – podania označené ako dovolania a opravné prostriedky proti rozhodnutiam senátov správneho kolégia najvyššieho súdu,</t>
  </si>
  <si>
    <t>Sž – rozhodnutia a postup ústredných orgánov štátnej správy a iných orgánov s celoslovenskou pôsobnosťou, ak to ustanoví zákon (§246 ods. 2 písm. a) a § 250l OSP),</t>
  </si>
  <si>
    <t>Sžnz – návrhy proti nečinnosti orgánu verejnej správy (štvrtá hlava piatej časti OSP), návrhy na odstránenie nezákonného zásahu (piata hlava piatej časti OSP),</t>
  </si>
  <si>
    <t>Svr – volebné veci podľa siedmej hlavy piatej časti OSP, veci politických strán a hnutí podľa zákona č. 85/2005 Z.z., združovanie podľa zákona č. 83/1990 Zb., nadácie podľa zákona č. 34/2002 Z.z., registrácia štatútu podľa zákona č. 131/2002 Z.z.</t>
  </si>
  <si>
    <t>Nds – prikázanie veci inému súdu toho istého stupňa z dôvodov uvedených § 12 ods. 1 a 2 OSP, spory o vecnú a miestnu príslušnosť podľa § 104a ods. 3 a § 105 ods. 3 OSP, o určenie miestnej príslušnosti súdu podľa § 11 ods. 3 OSP, ak ju nemožno určiť, alebo ak chýba,</t>
  </si>
  <si>
    <t>Ndz – námietky zaujatosti proti sudcom krajských súdov a sudcom najvyššieho súdu a návrhy na ich vylúčenie z prejednávania a rozhodovania veci podľa (§ 14 a § 16 OSP),</t>
  </si>
  <si>
    <t>c) register Rks – spory o právomoc medzi súdmi a orgánmi štátnej správy podľa § 8a OSP.</t>
  </si>
  <si>
    <t>XCo - odvolania v občianskoprávnych veciach proti rozhodnutiam krajských súdov ako súdov prvého stupňa (§ 10 ods. 2 O.s.p.), v ktorých odvolateľom je subjekt uvedený v prílohe č. 2 k rozvrhu práce.</t>
  </si>
  <si>
    <t>XCoE - odvolania proti rozhodnutiam krajských súdov vo veciach zapisovaných na krajských súdoch do registra CoE, v ktorých odvolateľom je subjekt uvedený v prílohe č. 2 k rozvrhu práce.</t>
  </si>
  <si>
    <t>XCdo - dovolania v občianskoprávnych veciach proti právoplatným rozhodnutiam krajských súdov (§ 10a ods. 1 O.s.p.), v ktorých odvolateľom je subjekt uvedený v prílohe č. 2 k rozvrhu práce.</t>
  </si>
  <si>
    <t>XECdo - dovolania proti právoplatným rozhodnutiam krajských súdov vo veciach zapisovaných na okresných súdoch do registra Er (§ 10a ods. 1 O.s.p.), v ktorých dovolateľom je subjekt uvedený v prílohe č. 2 k rozvrhu práce.</t>
  </si>
  <si>
    <t>Sk – dávkové veci sociálneho poistenia (dôchodkového zabezpečenia) vrátane konania o nečinnosti a inom zásahu,</t>
  </si>
  <si>
    <t>Sžsk – nedávkové veci sociálneho poistenia, zdravotné a nemocenské poistenie, iná sociálna agenda, sociálne dávky, sociálna pomoc, sociálna starostlivosť a hmotná núdza, vojenské a policajné dôchodky, dávky sudcov, prokurátorov, odškodňovanie podľa osobitných predpisov, dohľad nad zdravotnou starostlivosťou a ochranou zdravia v pôsobnosti Sociálnej poisťovne, zdravotných poisťovní, Úradu práce, sociálnych vecí a rodiny, Ústredia práce, sociálnych vecí a rodiny, MPSVR SR, ÚDZS, MZ SR, MS SR, VÚC, miest a obcí vo veciach sociálnych, s výnimkou sankcií,</t>
  </si>
  <si>
    <t>Szak – rozhodovanie o kasačných sťažnostiach vo veciach zaistenia, administratívneho vyhostenia cudzincov a pobytu cudzincov,</t>
  </si>
  <si>
    <t>Sžak – rozhodovanie o kasačných sťažnostiach vo veciach azylu a poskytovania doplnkovej ochrany cudzincom,</t>
  </si>
  <si>
    <t>Sžfk – veci finančné (najmä daňové, colné, dotácie, subvencie, vratky rozpočtu, ceny, verejné obstarávanie, finančný a kapitálový trh a pod.),</t>
  </si>
  <si>
    <t>Sžhk – agenda hospodárskej súťaže, jadrových udalostí a súhlasu súdu s inšpekciou (§ 15 SSP),</t>
  </si>
  <si>
    <t>Usam – rozhodovanie vo veciach územnej samosprávy (§ 313 až 374 SSP),</t>
  </si>
  <si>
    <t>Sžik – rozhodovanie vo veciach podľa zákona č. 211/2000 Z.z. o slobodnom prístupe k informáciám,</t>
  </si>
  <si>
    <t>Sžrk – rozhodovanie vo veciach katastra nehnuteľností, pozemky a reštitúcie,</t>
  </si>
  <si>
    <t>Komp - veci týkajúce sa kompetenčných žalôb (§ 412 až 419 SSP),</t>
  </si>
  <si>
    <t>Vs - rozhodovanie vo veciach patriacich do pôsobnosti veľkého senátu (§ 22 ods. 1 písm. a) až c) SSP),</t>
  </si>
  <si>
    <t>Asan - rozhodovanie o priestupkoch, správnych deliktoch a sankcii za iné podobné protiprávne konanie,</t>
  </si>
  <si>
    <t>Spv – rozhodovanie vo veciach Úradu priemyselného vlastníctva (ÚPV v Banskej Bystrici),</t>
  </si>
  <si>
    <t>Volpp - rozhodovanie vo veciach volebných (§ 264 až 312 SSP) a vo veciach politických práv (§ 375 až 383 SSP),</t>
  </si>
  <si>
    <t>Snr - rozhodovanie o správnej žalobe proti rozhodnutiu výboru NR SR na preskúmavanie rozhodnutí NBÚ (§ 11 písm. a) SSP),</t>
  </si>
  <si>
    <t>Sžk – veci životného prostredia, poľovníctvo, rybárstvo a lesníctvo, stavebné konanie, zbrane a strelivo, súkromné bezpečnostné služby, vrátane konania o nečinnosti a inom zásahu, rozhodnutia krajských súdov v agende Spr a Centra právnej pomoci s prednostným vybavovaním, ostatné veci neuvedené v predchádzajúcich registroch,</t>
  </si>
  <si>
    <t>NdS – postúpenie veci inému správnemu súdu tej istej inštancie z dôvodov uvedených v § 18 ods.3 SSP,</t>
  </si>
  <si>
    <t>NdZ – námietky zaujatosti proti sudcom krajských súdov a sudcom najvyššieho súdu a návrhy na ich vylúčenie z prejednávania a rozhodovania veci.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</si>
</sst>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0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name val="Ariu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>
        <color indexed="63"/>
      </top>
      <bottom style="double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double"/>
      <right>
        <color indexed="63"/>
      </right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18" borderId="5" applyNumberFormat="0" applyFont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wrapText="1"/>
    </xf>
    <xf numFmtId="3" fontId="0" fillId="0" borderId="0" xfId="0" applyNumberFormat="1" applyAlignment="1">
      <alignment/>
    </xf>
    <xf numFmtId="0" fontId="0" fillId="0" borderId="0" xfId="46">
      <alignment/>
      <protection/>
    </xf>
    <xf numFmtId="0" fontId="5" fillId="0" borderId="0" xfId="46" applyFont="1" applyAlignment="1">
      <alignment horizontal="center" vertical="center" wrapText="1"/>
      <protection/>
    </xf>
    <xf numFmtId="0" fontId="5" fillId="0" borderId="0" xfId="46" applyFont="1" applyAlignment="1">
      <alignment horizontal="justify" vertical="top" wrapText="1"/>
      <protection/>
    </xf>
    <xf numFmtId="0" fontId="0" fillId="0" borderId="0" xfId="46" applyFont="1" applyAlignment="1">
      <alignment horizontal="center" vertical="center" wrapText="1"/>
      <protection/>
    </xf>
    <xf numFmtId="0" fontId="5" fillId="0" borderId="0" xfId="46" applyFont="1" applyAlignment="1">
      <alignment vertical="top" wrapText="1"/>
      <protection/>
    </xf>
    <xf numFmtId="0" fontId="5" fillId="0" borderId="0" xfId="46" applyFont="1" applyAlignment="1">
      <alignment horizontal="center" vertical="top" wrapText="1"/>
      <protection/>
    </xf>
    <xf numFmtId="0" fontId="4" fillId="0" borderId="0" xfId="46" applyFont="1" applyAlignment="1">
      <alignment vertical="top" wrapText="1"/>
      <protection/>
    </xf>
    <xf numFmtId="0" fontId="4" fillId="0" borderId="0" xfId="46" applyFont="1" applyAlignment="1">
      <alignment horizontal="center" vertical="center" wrapText="1"/>
      <protection/>
    </xf>
    <xf numFmtId="0" fontId="0" fillId="0" borderId="0" xfId="46" applyFont="1" applyFill="1" applyAlignment="1">
      <alignment horizontal="center" vertical="center" wrapText="1"/>
      <protection/>
    </xf>
    <xf numFmtId="0" fontId="5" fillId="0" borderId="0" xfId="46" applyFont="1" applyFill="1" applyAlignment="1">
      <alignment vertical="top" wrapText="1"/>
      <protection/>
    </xf>
    <xf numFmtId="49" fontId="5" fillId="0" borderId="0" xfId="46" applyNumberFormat="1" applyFont="1" applyAlignment="1">
      <alignment horizontal="center" vertical="center" wrapText="1"/>
      <protection/>
    </xf>
    <xf numFmtId="49" fontId="5" fillId="0" borderId="0" xfId="46" applyNumberFormat="1" applyFont="1" applyAlignment="1">
      <alignment vertical="top" wrapText="1"/>
      <protection/>
    </xf>
    <xf numFmtId="0" fontId="5" fillId="0" borderId="0" xfId="46" applyFont="1" applyFill="1" applyAlignment="1">
      <alignment horizontal="center" vertical="center" wrapText="1"/>
      <protection/>
    </xf>
    <xf numFmtId="0" fontId="0" fillId="0" borderId="0" xfId="46" applyAlignment="1">
      <alignment horizontal="center" vertical="center" wrapText="1"/>
      <protection/>
    </xf>
    <xf numFmtId="0" fontId="5" fillId="0" borderId="0" xfId="46" applyFont="1">
      <alignment/>
      <protection/>
    </xf>
    <xf numFmtId="3" fontId="0" fillId="0" borderId="10" xfId="0" applyNumberFormat="1" applyFont="1" applyFill="1" applyBorder="1" applyAlignment="1">
      <alignment horizontal="right" vertical="center" wrapText="1" inden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right" vertical="center" wrapText="1" indent="1"/>
    </xf>
    <xf numFmtId="3" fontId="3" fillId="0" borderId="16" xfId="0" applyNumberFormat="1" applyFont="1" applyFill="1" applyBorder="1" applyAlignment="1">
      <alignment horizontal="right" vertical="center" wrapText="1" indent="1"/>
    </xf>
    <xf numFmtId="3" fontId="0" fillId="0" borderId="17" xfId="0" applyNumberFormat="1" applyFont="1" applyFill="1" applyBorder="1" applyAlignment="1">
      <alignment horizontal="right" vertical="center" wrapText="1" inden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right" vertical="center" wrapText="1" indent="1"/>
    </xf>
    <xf numFmtId="3" fontId="0" fillId="0" borderId="21" xfId="0" applyNumberFormat="1" applyFont="1" applyFill="1" applyBorder="1" applyAlignment="1">
      <alignment horizontal="right" vertical="center" wrapText="1" indent="1"/>
    </xf>
    <xf numFmtId="3" fontId="0" fillId="0" borderId="22" xfId="0" applyNumberFormat="1" applyFont="1" applyFill="1" applyBorder="1" applyAlignment="1">
      <alignment horizontal="right" vertical="center" wrapText="1" indent="1"/>
    </xf>
    <xf numFmtId="0" fontId="0" fillId="0" borderId="23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3" fontId="3" fillId="0" borderId="24" xfId="0" applyNumberFormat="1" applyFont="1" applyFill="1" applyBorder="1" applyAlignment="1">
      <alignment horizontal="right" vertical="center" wrapText="1" indent="1"/>
    </xf>
    <xf numFmtId="3" fontId="3" fillId="0" borderId="25" xfId="0" applyNumberFormat="1" applyFont="1" applyFill="1" applyBorder="1" applyAlignment="1">
      <alignment horizontal="right" vertical="center" wrapText="1" indent="1"/>
    </xf>
    <xf numFmtId="3" fontId="3" fillId="0" borderId="26" xfId="0" applyNumberFormat="1" applyFont="1" applyFill="1" applyBorder="1" applyAlignment="1">
      <alignment horizontal="right" vertical="center" wrapText="1" indent="1"/>
    </xf>
    <xf numFmtId="3" fontId="3" fillId="0" borderId="27" xfId="0" applyNumberFormat="1" applyFont="1" applyFill="1" applyBorder="1" applyAlignment="1">
      <alignment horizontal="right" vertical="center" wrapText="1" inden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/>
    </xf>
    <xf numFmtId="0" fontId="27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 indent="2"/>
    </xf>
    <xf numFmtId="0" fontId="0" fillId="0" borderId="10" xfId="0" applyFont="1" applyBorder="1" applyAlignment="1">
      <alignment horizontal="right" vertical="center" wrapText="1" indent="2"/>
    </xf>
    <xf numFmtId="3" fontId="0" fillId="0" borderId="29" xfId="0" applyNumberFormat="1" applyFont="1" applyBorder="1" applyAlignment="1">
      <alignment horizontal="right" vertical="center" wrapText="1" indent="2"/>
    </xf>
    <xf numFmtId="3" fontId="3" fillId="0" borderId="25" xfId="0" applyNumberFormat="1" applyFont="1" applyBorder="1" applyAlignment="1">
      <alignment horizontal="right" vertical="center" wrapText="1" indent="2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right" vertical="center" wrapText="1" indent="2"/>
    </xf>
    <xf numFmtId="0" fontId="3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31" fillId="0" borderId="0" xfId="45">
      <alignment/>
      <protection/>
    </xf>
    <xf numFmtId="0" fontId="31" fillId="0" borderId="0" xfId="45">
      <alignment/>
      <protection/>
    </xf>
    <xf numFmtId="0" fontId="31" fillId="0" borderId="0" xfId="45">
      <alignment/>
      <protection/>
    </xf>
    <xf numFmtId="0" fontId="31" fillId="0" borderId="0" xfId="45" applyAlignment="1">
      <alignment vertical="center"/>
      <protection/>
    </xf>
    <xf numFmtId="0" fontId="32" fillId="0" borderId="0" xfId="45" applyFont="1" applyAlignment="1">
      <alignment horizontal="left" wrapText="1"/>
      <protection/>
    </xf>
    <xf numFmtId="0" fontId="33" fillId="0" borderId="0" xfId="45" applyFont="1" applyAlignment="1">
      <alignment vertical="center"/>
      <protection/>
    </xf>
    <xf numFmtId="0" fontId="0" fillId="0" borderId="30" xfId="45" applyFont="1" applyBorder="1" applyAlignment="1">
      <alignment horizontal="center" vertical="center" wrapText="1"/>
      <protection/>
    </xf>
    <xf numFmtId="0" fontId="0" fillId="0" borderId="31" xfId="45" applyFont="1" applyBorder="1" applyAlignment="1">
      <alignment horizontal="center" vertical="center" wrapText="1"/>
      <protection/>
    </xf>
    <xf numFmtId="0" fontId="3" fillId="0" borderId="24" xfId="45" applyFont="1" applyBorder="1" applyAlignment="1">
      <alignment horizontal="center" vertical="center" wrapText="1"/>
      <protection/>
    </xf>
    <xf numFmtId="3" fontId="0" fillId="0" borderId="21" xfId="45" applyNumberFormat="1" applyFont="1" applyBorder="1" applyAlignment="1">
      <alignment horizontal="right" vertical="center" wrapText="1" indent="1"/>
      <protection/>
    </xf>
    <xf numFmtId="3" fontId="0" fillId="0" borderId="17" xfId="45" applyNumberFormat="1" applyFont="1" applyBorder="1" applyAlignment="1">
      <alignment horizontal="right" vertical="center" wrapText="1" indent="1"/>
      <protection/>
    </xf>
    <xf numFmtId="3" fontId="0" fillId="0" borderId="23" xfId="45" applyNumberFormat="1" applyFont="1" applyBorder="1" applyAlignment="1">
      <alignment horizontal="right" vertical="center" wrapText="1" indent="1"/>
      <protection/>
    </xf>
    <xf numFmtId="0" fontId="3" fillId="0" borderId="25" xfId="45" applyFont="1" applyBorder="1" applyAlignment="1">
      <alignment horizontal="center" vertical="center" wrapText="1"/>
      <protection/>
    </xf>
    <xf numFmtId="3" fontId="0" fillId="0" borderId="22" xfId="45" applyNumberFormat="1" applyFont="1" applyBorder="1" applyAlignment="1">
      <alignment horizontal="right" vertical="center" wrapText="1" indent="1"/>
      <protection/>
    </xf>
    <xf numFmtId="3" fontId="0" fillId="0" borderId="10" xfId="45" applyNumberFormat="1" applyFont="1" applyBorder="1" applyAlignment="1">
      <alignment horizontal="right" vertical="center" wrapText="1" indent="1"/>
      <protection/>
    </xf>
    <xf numFmtId="3" fontId="0" fillId="0" borderId="15" xfId="45" applyNumberFormat="1" applyFont="1" applyBorder="1" applyAlignment="1">
      <alignment horizontal="right" vertical="center" wrapText="1" indent="1"/>
      <protection/>
    </xf>
    <xf numFmtId="0" fontId="3" fillId="0" borderId="32" xfId="45" applyFont="1" applyBorder="1" applyAlignment="1">
      <alignment horizontal="center" vertical="center" wrapText="1"/>
      <protection/>
    </xf>
    <xf numFmtId="3" fontId="0" fillId="0" borderId="33" xfId="45" applyNumberFormat="1" applyFont="1" applyBorder="1" applyAlignment="1">
      <alignment horizontal="right" vertical="center" wrapText="1" indent="1"/>
      <protection/>
    </xf>
    <xf numFmtId="3" fontId="0" fillId="0" borderId="34" xfId="45" applyNumberFormat="1" applyFont="1" applyBorder="1" applyAlignment="1">
      <alignment horizontal="right" vertical="center" wrapText="1" indent="1"/>
      <protection/>
    </xf>
    <xf numFmtId="3" fontId="0" fillId="0" borderId="35" xfId="45" applyNumberFormat="1" applyFont="1" applyBorder="1" applyAlignment="1">
      <alignment horizontal="right" vertical="center" wrapText="1" indent="1"/>
      <protection/>
    </xf>
    <xf numFmtId="0" fontId="3" fillId="0" borderId="11" xfId="45" applyFont="1" applyBorder="1" applyAlignment="1">
      <alignment horizontal="center" vertical="center" wrapText="1"/>
      <protection/>
    </xf>
    <xf numFmtId="3" fontId="3" fillId="0" borderId="12" xfId="45" applyNumberFormat="1" applyFont="1" applyBorder="1" applyAlignment="1">
      <alignment horizontal="right" vertical="center" wrapText="1" indent="1"/>
      <protection/>
    </xf>
    <xf numFmtId="3" fontId="3" fillId="0" borderId="19" xfId="45" applyNumberFormat="1" applyFont="1" applyBorder="1" applyAlignment="1">
      <alignment horizontal="right" vertical="center" wrapText="1" indent="1"/>
      <protection/>
    </xf>
    <xf numFmtId="0" fontId="3" fillId="0" borderId="36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3" fontId="0" fillId="0" borderId="37" xfId="0" applyNumberFormat="1" applyFont="1" applyFill="1" applyBorder="1" applyAlignment="1">
      <alignment horizontal="right" vertical="center" wrapText="1" indent="1"/>
    </xf>
    <xf numFmtId="3" fontId="0" fillId="0" borderId="38" xfId="0" applyNumberFormat="1" applyFont="1" applyFill="1" applyBorder="1" applyAlignment="1">
      <alignment horizontal="right" vertical="center" wrapText="1" indent="1"/>
    </xf>
    <xf numFmtId="0" fontId="0" fillId="0" borderId="16" xfId="0" applyFont="1" applyFill="1" applyBorder="1" applyAlignment="1">
      <alignment horizontal="left" vertical="center" wrapText="1"/>
    </xf>
    <xf numFmtId="3" fontId="0" fillId="0" borderId="30" xfId="0" applyNumberFormat="1" applyFont="1" applyFill="1" applyBorder="1" applyAlignment="1">
      <alignment horizontal="right" vertical="center" wrapText="1" indent="1"/>
    </xf>
    <xf numFmtId="3" fontId="0" fillId="0" borderId="31" xfId="0" applyNumberFormat="1" applyFont="1" applyFill="1" applyBorder="1" applyAlignment="1">
      <alignment horizontal="right" vertical="center" wrapText="1" indent="1"/>
    </xf>
    <xf numFmtId="3" fontId="0" fillId="0" borderId="37" xfId="0" applyNumberFormat="1" applyFont="1" applyFill="1" applyBorder="1" applyAlignment="1">
      <alignment horizontal="center" vertical="center" wrapText="1"/>
    </xf>
    <xf numFmtId="3" fontId="0" fillId="0" borderId="38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0" fillId="0" borderId="21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left" vertical="center" wrapText="1"/>
    </xf>
    <xf numFmtId="3" fontId="0" fillId="0" borderId="38" xfId="0" applyNumberFormat="1" applyBorder="1" applyAlignment="1">
      <alignment horizontal="right" vertical="center" wrapText="1" indent="2"/>
    </xf>
    <xf numFmtId="3" fontId="0" fillId="0" borderId="38" xfId="0" applyNumberFormat="1" applyFont="1" applyBorder="1" applyAlignment="1">
      <alignment horizontal="right" vertical="center" wrapText="1" indent="2"/>
    </xf>
    <xf numFmtId="0" fontId="0" fillId="0" borderId="38" xfId="0" applyFont="1" applyBorder="1" applyAlignment="1">
      <alignment horizontal="right" vertical="center" wrapText="1" indent="2"/>
    </xf>
    <xf numFmtId="3" fontId="0" fillId="0" borderId="39" xfId="0" applyNumberFormat="1" applyFont="1" applyBorder="1" applyAlignment="1">
      <alignment horizontal="right" vertical="center" wrapText="1" indent="2"/>
    </xf>
    <xf numFmtId="3" fontId="3" fillId="0" borderId="26" xfId="0" applyNumberFormat="1" applyFont="1" applyBorder="1" applyAlignment="1">
      <alignment horizontal="right" vertical="center" wrapText="1" indent="2"/>
    </xf>
    <xf numFmtId="0" fontId="3" fillId="0" borderId="27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left" vertical="center" wrapText="1"/>
    </xf>
    <xf numFmtId="3" fontId="0" fillId="0" borderId="31" xfId="0" applyNumberFormat="1" applyFont="1" applyBorder="1" applyAlignment="1">
      <alignment horizontal="right" vertical="center" wrapText="1" indent="2"/>
    </xf>
    <xf numFmtId="0" fontId="0" fillId="0" borderId="31" xfId="0" applyFont="1" applyBorder="1" applyAlignment="1">
      <alignment horizontal="right" vertical="center" wrapText="1" indent="2"/>
    </xf>
    <xf numFmtId="3" fontId="0" fillId="0" borderId="40" xfId="0" applyNumberFormat="1" applyFont="1" applyBorder="1" applyAlignment="1">
      <alignment horizontal="right" vertical="center" wrapText="1" indent="2"/>
    </xf>
    <xf numFmtId="3" fontId="3" fillId="0" borderId="27" xfId="0" applyNumberFormat="1" applyFont="1" applyBorder="1" applyAlignment="1">
      <alignment horizontal="right" vertical="center" wrapText="1" indent="2"/>
    </xf>
    <xf numFmtId="0" fontId="0" fillId="0" borderId="0" xfId="45" applyFont="1" applyAlignment="1">
      <alignment horizontal="center" vertical="center"/>
      <protection/>
    </xf>
    <xf numFmtId="3" fontId="0" fillId="0" borderId="0" xfId="45" applyNumberFormat="1" applyFont="1" applyAlignment="1">
      <alignment horizontal="center" vertical="center"/>
      <protection/>
    </xf>
    <xf numFmtId="0" fontId="31" fillId="0" borderId="0" xfId="45" applyAlignment="1">
      <alignment horizontal="left"/>
      <protection/>
    </xf>
    <xf numFmtId="0" fontId="34" fillId="24" borderId="41" xfId="0" applyFont="1" applyFill="1" applyBorder="1" applyAlignment="1">
      <alignment horizontal="center" vertical="center"/>
    </xf>
    <xf numFmtId="0" fontId="34" fillId="24" borderId="42" xfId="0" applyFont="1" applyFill="1" applyBorder="1" applyAlignment="1">
      <alignment horizontal="center" vertical="center"/>
    </xf>
    <xf numFmtId="0" fontId="34" fillId="24" borderId="43" xfId="0" applyFont="1" applyFill="1" applyBorder="1" applyAlignment="1">
      <alignment horizontal="center" vertical="center"/>
    </xf>
    <xf numFmtId="0" fontId="34" fillId="24" borderId="44" xfId="0" applyFont="1" applyFill="1" applyBorder="1" applyAlignment="1">
      <alignment horizontal="center" vertical="center"/>
    </xf>
    <xf numFmtId="0" fontId="34" fillId="0" borderId="45" xfId="0" applyFont="1" applyBorder="1" applyAlignment="1">
      <alignment/>
    </xf>
    <xf numFmtId="0" fontId="0" fillId="24" borderId="21" xfId="0" applyFill="1" applyBorder="1" applyAlignment="1">
      <alignment horizontal="center" vertical="center"/>
    </xf>
    <xf numFmtId="0" fontId="0" fillId="0" borderId="46" xfId="0" applyBorder="1" applyAlignment="1">
      <alignment/>
    </xf>
    <xf numFmtId="0" fontId="34" fillId="0" borderId="47" xfId="0" applyFont="1" applyBorder="1" applyAlignment="1">
      <alignment/>
    </xf>
    <xf numFmtId="0" fontId="0" fillId="24" borderId="22" xfId="0" applyFill="1" applyBorder="1" applyAlignment="1">
      <alignment horizontal="center" vertical="center"/>
    </xf>
    <xf numFmtId="0" fontId="34" fillId="0" borderId="48" xfId="0" applyFont="1" applyBorder="1" applyAlignment="1">
      <alignment/>
    </xf>
    <xf numFmtId="0" fontId="0" fillId="24" borderId="49" xfId="0" applyFill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 vertical="center"/>
    </xf>
    <xf numFmtId="0" fontId="0" fillId="24" borderId="51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24" borderId="52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24" borderId="53" xfId="0" applyFill="1" applyBorder="1" applyAlignment="1">
      <alignment horizontal="center" vertical="center"/>
    </xf>
    <xf numFmtId="0" fontId="34" fillId="24" borderId="54" xfId="0" applyFont="1" applyFill="1" applyBorder="1" applyAlignment="1">
      <alignment horizontal="center" vertical="center"/>
    </xf>
    <xf numFmtId="0" fontId="34" fillId="24" borderId="55" xfId="0" applyFont="1" applyFill="1" applyBorder="1" applyAlignment="1">
      <alignment horizontal="center" vertical="center"/>
    </xf>
    <xf numFmtId="0" fontId="0" fillId="24" borderId="51" xfId="0" applyFont="1" applyFill="1" applyBorder="1" applyAlignment="1">
      <alignment horizontal="center" vertical="center"/>
    </xf>
    <xf numFmtId="0" fontId="0" fillId="24" borderId="52" xfId="0" applyFont="1" applyFill="1" applyBorder="1" applyAlignment="1">
      <alignment horizontal="center" vertical="center"/>
    </xf>
    <xf numFmtId="0" fontId="0" fillId="24" borderId="53" xfId="0" applyFont="1" applyFill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4" fillId="24" borderId="57" xfId="0" applyFont="1" applyFill="1" applyBorder="1" applyAlignment="1">
      <alignment horizontal="center" vertical="center"/>
    </xf>
    <xf numFmtId="0" fontId="34" fillId="24" borderId="50" xfId="0" applyFont="1" applyFill="1" applyBorder="1" applyAlignment="1">
      <alignment horizontal="center" vertical="center"/>
    </xf>
    <xf numFmtId="0" fontId="34" fillId="24" borderId="58" xfId="0" applyFont="1" applyFill="1" applyBorder="1" applyAlignment="1">
      <alignment horizontal="center" vertical="center"/>
    </xf>
    <xf numFmtId="0" fontId="0" fillId="0" borderId="59" xfId="0" applyFont="1" applyBorder="1" applyAlignment="1">
      <alignment/>
    </xf>
    <xf numFmtId="0" fontId="0" fillId="0" borderId="51" xfId="0" applyFont="1" applyBorder="1" applyAlignment="1">
      <alignment horizontal="center" vertical="center"/>
    </xf>
    <xf numFmtId="0" fontId="0" fillId="0" borderId="60" xfId="0" applyFont="1" applyBorder="1" applyAlignment="1">
      <alignment/>
    </xf>
    <xf numFmtId="0" fontId="0" fillId="0" borderId="52" xfId="0" applyFont="1" applyBorder="1" applyAlignment="1">
      <alignment horizontal="center" vertical="center"/>
    </xf>
    <xf numFmtId="0" fontId="0" fillId="0" borderId="61" xfId="0" applyFont="1" applyBorder="1" applyAlignment="1">
      <alignment/>
    </xf>
    <xf numFmtId="0" fontId="0" fillId="0" borderId="53" xfId="0" applyFont="1" applyBorder="1" applyAlignment="1">
      <alignment horizontal="center" vertical="center"/>
    </xf>
    <xf numFmtId="0" fontId="34" fillId="0" borderId="50" xfId="0" applyFont="1" applyFill="1" applyBorder="1" applyAlignment="1">
      <alignment/>
    </xf>
    <xf numFmtId="0" fontId="0" fillId="0" borderId="0" xfId="0" applyAlignment="1">
      <alignment vertical="center"/>
    </xf>
    <xf numFmtId="0" fontId="28" fillId="0" borderId="0" xfId="48" applyFont="1" applyAlignment="1">
      <alignment/>
      <protection/>
    </xf>
    <xf numFmtId="3" fontId="0" fillId="0" borderId="39" xfId="0" applyNumberFormat="1" applyFont="1" applyFill="1" applyBorder="1" applyAlignment="1">
      <alignment horizontal="right" vertical="center" wrapText="1" indent="2"/>
    </xf>
    <xf numFmtId="3" fontId="0" fillId="0" borderId="29" xfId="0" applyNumberFormat="1" applyFont="1" applyFill="1" applyBorder="1" applyAlignment="1">
      <alignment horizontal="right" vertical="center" wrapText="1" indent="2"/>
    </xf>
    <xf numFmtId="3" fontId="0" fillId="0" borderId="40" xfId="0" applyNumberFormat="1" applyFont="1" applyFill="1" applyBorder="1" applyAlignment="1">
      <alignment horizontal="right" vertical="center" wrapText="1" indent="2"/>
    </xf>
    <xf numFmtId="3" fontId="0" fillId="0" borderId="62" xfId="0" applyNumberFormat="1" applyFont="1" applyFill="1" applyBorder="1" applyAlignment="1">
      <alignment horizontal="right" vertical="center" wrapText="1" indent="2"/>
    </xf>
    <xf numFmtId="0" fontId="0" fillId="0" borderId="0" xfId="46" applyFill="1">
      <alignment/>
      <protection/>
    </xf>
    <xf numFmtId="0" fontId="0" fillId="0" borderId="0" xfId="0" applyFont="1" applyAlignment="1">
      <alignment horizontal="left"/>
    </xf>
    <xf numFmtId="0" fontId="0" fillId="0" borderId="0" xfId="46" applyFont="1">
      <alignment/>
      <protection/>
    </xf>
    <xf numFmtId="0" fontId="0" fillId="0" borderId="0" xfId="46" applyFont="1" applyAlignment="1">
      <alignment horizontal="right" vertical="top" wrapText="1"/>
      <protection/>
    </xf>
    <xf numFmtId="0" fontId="0" fillId="0" borderId="0" xfId="46" applyFont="1" applyAlignment="1">
      <alignment vertical="top" wrapText="1"/>
      <protection/>
    </xf>
    <xf numFmtId="0" fontId="0" fillId="0" borderId="0" xfId="46" applyFont="1" applyFill="1" applyAlignment="1">
      <alignment horizontal="right" vertical="top" wrapText="1"/>
      <protection/>
    </xf>
    <xf numFmtId="0" fontId="23" fillId="0" borderId="0" xfId="0" applyFont="1" applyFill="1" applyBorder="1" applyAlignment="1">
      <alignment horizontal="center"/>
    </xf>
    <xf numFmtId="0" fontId="6" fillId="0" borderId="0" xfId="46" applyFont="1" applyFill="1" applyBorder="1" applyAlignment="1">
      <alignment horizontal="left" vertical="center" wrapText="1"/>
      <protection/>
    </xf>
    <xf numFmtId="0" fontId="4" fillId="0" borderId="0" xfId="46" applyFont="1" applyFill="1" applyAlignment="1">
      <alignment horizontal="left" vertical="top" wrapText="1"/>
      <protection/>
    </xf>
    <xf numFmtId="0" fontId="4" fillId="0" borderId="0" xfId="46" applyFont="1" applyAlignment="1">
      <alignment horizontal="justify" vertical="top" wrapText="1"/>
      <protection/>
    </xf>
    <xf numFmtId="0" fontId="3" fillId="0" borderId="6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26" fillId="0" borderId="0" xfId="0" applyNumberFormat="1" applyFont="1" applyBorder="1" applyAlignment="1">
      <alignment horizontal="left"/>
    </xf>
    <xf numFmtId="49" fontId="26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36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8" fillId="0" borderId="0" xfId="48" applyFont="1" applyAlignment="1">
      <alignment horizontal="center"/>
      <protection/>
    </xf>
    <xf numFmtId="0" fontId="34" fillId="0" borderId="50" xfId="0" applyFont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34" fillId="0" borderId="47" xfId="0" applyFont="1" applyBorder="1" applyAlignment="1">
      <alignment horizontal="center"/>
    </xf>
    <xf numFmtId="0" fontId="34" fillId="0" borderId="48" xfId="0" applyFont="1" applyBorder="1" applyAlignment="1">
      <alignment horizontal="center"/>
    </xf>
    <xf numFmtId="0" fontId="34" fillId="0" borderId="0" xfId="0" applyFont="1" applyFill="1" applyBorder="1" applyAlignment="1">
      <alignment horizontal="center" wrapText="1"/>
    </xf>
    <xf numFmtId="0" fontId="34" fillId="0" borderId="46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" fillId="0" borderId="72" xfId="45" applyFont="1" applyBorder="1" applyAlignment="1">
      <alignment horizontal="center" vertical="center" wrapText="1"/>
      <protection/>
    </xf>
    <xf numFmtId="0" fontId="3" fillId="0" borderId="73" xfId="45" applyFont="1" applyBorder="1" applyAlignment="1">
      <alignment horizontal="center" vertical="center" wrapText="1"/>
      <protection/>
    </xf>
    <xf numFmtId="0" fontId="3" fillId="0" borderId="37" xfId="45" applyFont="1" applyBorder="1" applyAlignment="1">
      <alignment horizontal="center" vertical="center" wrapText="1"/>
      <protection/>
    </xf>
    <xf numFmtId="0" fontId="3" fillId="0" borderId="39" xfId="45" applyFont="1" applyBorder="1" applyAlignment="1">
      <alignment horizontal="center" vertical="center" wrapText="1"/>
      <protection/>
    </xf>
    <xf numFmtId="0" fontId="3" fillId="0" borderId="74" xfId="45" applyFont="1" applyBorder="1" applyAlignment="1">
      <alignment horizontal="center" vertical="center" wrapText="1"/>
      <protection/>
    </xf>
    <xf numFmtId="0" fontId="3" fillId="0" borderId="75" xfId="45" applyFont="1" applyBorder="1" applyAlignment="1">
      <alignment horizontal="center" vertical="center" wrapText="1"/>
      <protection/>
    </xf>
    <xf numFmtId="0" fontId="0" fillId="0" borderId="0" xfId="45" applyFont="1" applyAlignment="1">
      <alignment horizontal="left" vertical="center"/>
      <protection/>
    </xf>
    <xf numFmtId="0" fontId="0" fillId="0" borderId="0" xfId="45" applyFont="1" applyAlignment="1">
      <alignment horizontal="center" vertical="center"/>
      <protection/>
    </xf>
    <xf numFmtId="0" fontId="3" fillId="0" borderId="26" xfId="45" applyFont="1" applyBorder="1" applyAlignment="1">
      <alignment horizontal="center" vertical="center" wrapText="1"/>
      <protection/>
    </xf>
    <xf numFmtId="0" fontId="3" fillId="0" borderId="27" xfId="45" applyFont="1" applyBorder="1" applyAlignment="1">
      <alignment horizontal="center" vertical="center" wrapText="1"/>
      <protection/>
    </xf>
    <xf numFmtId="0" fontId="3" fillId="0" borderId="0" xfId="45" applyFont="1" applyAlignment="1">
      <alignment horizontal="left" vertical="center"/>
      <protection/>
    </xf>
    <xf numFmtId="0" fontId="3" fillId="0" borderId="0" xfId="45" applyFont="1" applyAlignment="1">
      <alignment horizontal="center" vertical="center"/>
      <protection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e 2" xfId="46"/>
    <cellStyle name="normálne 3" xfId="47"/>
    <cellStyle name="normální_Xl0000430" xfId="48"/>
    <cellStyle name="Percent" xfId="49"/>
    <cellStyle name="Followed Hyperlink" xfId="50"/>
    <cellStyle name="Poznámka" xfId="51"/>
    <cellStyle name="Prepojená bunka" xfId="52"/>
    <cellStyle name="Spolu" xfId="53"/>
    <cellStyle name="Text upozornenia" xfId="54"/>
    <cellStyle name="Titul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D3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23.8515625" style="54" customWidth="1"/>
    <col min="2" max="16384" width="9.140625" style="54" customWidth="1"/>
  </cols>
  <sheetData>
    <row r="1" ht="12.75">
      <c r="A1" s="53" t="s">
        <v>156</v>
      </c>
    </row>
    <row r="2" ht="7.5" customHeight="1">
      <c r="A2" s="55"/>
    </row>
    <row r="3" ht="25.5">
      <c r="A3" s="55" t="s">
        <v>209</v>
      </c>
    </row>
    <row r="4" ht="3.75" customHeight="1">
      <c r="A4" s="55"/>
    </row>
    <row r="5" ht="12.75">
      <c r="A5" s="55" t="s">
        <v>210</v>
      </c>
    </row>
    <row r="6" ht="4.5" customHeight="1">
      <c r="A6" s="55"/>
    </row>
    <row r="7" ht="13.5" customHeight="1">
      <c r="A7" s="55" t="s">
        <v>211</v>
      </c>
    </row>
    <row r="8" ht="3.75" customHeight="1">
      <c r="A8" s="55"/>
    </row>
    <row r="9" ht="12.75">
      <c r="A9" s="55" t="s">
        <v>212</v>
      </c>
    </row>
    <row r="10" ht="3.75" customHeight="1">
      <c r="A10" s="55"/>
    </row>
    <row r="11" ht="12.75">
      <c r="A11" s="55" t="s">
        <v>213</v>
      </c>
    </row>
    <row r="12" ht="3.75" customHeight="1">
      <c r="A12" s="55"/>
    </row>
    <row r="13" ht="3.75" customHeight="1">
      <c r="A13" s="55"/>
    </row>
    <row r="14" ht="12.75">
      <c r="A14" s="55" t="s">
        <v>214</v>
      </c>
    </row>
    <row r="15" ht="3.75" customHeight="1">
      <c r="A15" s="55"/>
    </row>
    <row r="16" ht="19.5" customHeight="1">
      <c r="A16" s="55"/>
    </row>
    <row r="17" ht="12.75">
      <c r="A17" s="53" t="s">
        <v>157</v>
      </c>
    </row>
    <row r="18" ht="7.5" customHeight="1">
      <c r="A18" s="55"/>
    </row>
    <row r="19" ht="25.5">
      <c r="A19" s="55" t="s">
        <v>215</v>
      </c>
    </row>
    <row r="20" ht="3.75" customHeight="1">
      <c r="A20" s="55"/>
    </row>
    <row r="21" ht="25.5">
      <c r="A21" s="55" t="s">
        <v>216</v>
      </c>
    </row>
    <row r="22" ht="3.75" customHeight="1">
      <c r="A22" s="55"/>
    </row>
    <row r="23" ht="12.75">
      <c r="A23" s="55" t="s">
        <v>217</v>
      </c>
    </row>
    <row r="24" ht="8.25" customHeight="1">
      <c r="A24" s="55"/>
    </row>
    <row r="25" ht="12.75">
      <c r="A25" s="55" t="s">
        <v>218</v>
      </c>
    </row>
    <row r="26" ht="3.75" customHeight="1">
      <c r="A26" s="55"/>
    </row>
    <row r="27" ht="15.75" customHeight="1">
      <c r="A27" s="55" t="s">
        <v>219</v>
      </c>
    </row>
    <row r="28" ht="3.75" customHeight="1">
      <c r="A28" s="55"/>
    </row>
    <row r="29" ht="9.75" customHeight="1"/>
    <row r="30" spans="1:4" ht="15">
      <c r="A30" s="61" t="s">
        <v>161</v>
      </c>
      <c r="B30" s="56"/>
      <c r="C30" s="56"/>
      <c r="D30" s="56"/>
    </row>
    <row r="31" spans="1:4" ht="54.75" customHeight="1">
      <c r="A31" s="60" t="s">
        <v>220</v>
      </c>
      <c r="B31" s="57"/>
      <c r="C31" s="57"/>
      <c r="D31" s="57"/>
    </row>
    <row r="32" spans="1:4" ht="15">
      <c r="A32" s="59"/>
      <c r="B32" s="58"/>
      <c r="C32" s="58"/>
      <c r="D32" s="58"/>
    </row>
    <row r="33" ht="12.75">
      <c r="A33" s="53" t="s">
        <v>158</v>
      </c>
    </row>
    <row r="34" ht="7.5" customHeight="1">
      <c r="A34" s="55"/>
    </row>
    <row r="35" ht="30" customHeight="1">
      <c r="A35" s="55" t="s">
        <v>221</v>
      </c>
    </row>
    <row r="36" ht="27.75" customHeight="1">
      <c r="A36" s="55" t="s">
        <v>222</v>
      </c>
    </row>
    <row r="37" ht="3.75" customHeight="1">
      <c r="A37" s="55"/>
    </row>
    <row r="38" ht="45" customHeight="1">
      <c r="A38" s="55" t="s">
        <v>223</v>
      </c>
    </row>
  </sheetData>
  <sheetProtection/>
  <printOptions horizontalCentered="1"/>
  <pageMargins left="0.984251968503937" right="0.984251968503937" top="0.7874015748031497" bottom="0.7874015748031497" header="0.5118110236220472" footer="0.5118110236220472"/>
  <pageSetup fitToHeight="2" horizontalDpi="600" verticalDpi="600" orientation="landscape" paperSize="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C662"/>
  <sheetViews>
    <sheetView zoomScaleSheetLayoutView="100" zoomScalePageLayoutView="0" workbookViewId="0" topLeftCell="A46">
      <selection activeCell="A46" sqref="A46"/>
    </sheetView>
  </sheetViews>
  <sheetFormatPr defaultColWidth="9.140625" defaultRowHeight="12.75"/>
  <cols>
    <col min="1" max="1" width="10.57421875" style="164" bestFit="1" customWidth="1"/>
    <col min="2" max="2" width="2.57421875" style="18" bestFit="1" customWidth="1"/>
    <col min="3" max="3" width="124.8515625" style="19" bestFit="1" customWidth="1"/>
    <col min="4" max="16384" width="9.140625" style="5" customWidth="1"/>
  </cols>
  <sheetData>
    <row r="1" spans="1:3" ht="12.75" customHeight="1">
      <c r="A1" s="170" t="s">
        <v>41</v>
      </c>
      <c r="B1" s="170"/>
      <c r="C1" s="170"/>
    </row>
    <row r="2" spans="1:3" ht="19.5" customHeight="1">
      <c r="A2" s="165"/>
      <c r="B2" s="6"/>
      <c r="C2" s="7"/>
    </row>
    <row r="3" spans="1:3" ht="15.75" customHeight="1">
      <c r="A3" s="171" t="s">
        <v>42</v>
      </c>
      <c r="B3" s="171"/>
      <c r="C3" s="171"/>
    </row>
    <row r="4" spans="1:3" ht="13.5" customHeight="1">
      <c r="A4" s="165" t="s">
        <v>11</v>
      </c>
      <c r="B4" s="8" t="s">
        <v>43</v>
      </c>
      <c r="C4" s="9" t="s">
        <v>44</v>
      </c>
    </row>
    <row r="5" spans="1:3" ht="13.5" customHeight="1">
      <c r="A5" s="165" t="s">
        <v>159</v>
      </c>
      <c r="B5" s="8" t="s">
        <v>43</v>
      </c>
      <c r="C5" s="9" t="s">
        <v>162</v>
      </c>
    </row>
    <row r="6" spans="1:3" ht="13.5" customHeight="1">
      <c r="A6" s="165" t="s">
        <v>160</v>
      </c>
      <c r="B6" s="8" t="s">
        <v>43</v>
      </c>
      <c r="C6" s="9" t="s">
        <v>163</v>
      </c>
    </row>
    <row r="7" spans="1:3" ht="13.5" customHeight="1">
      <c r="A7" s="165" t="s">
        <v>15</v>
      </c>
      <c r="B7" s="6" t="s">
        <v>43</v>
      </c>
      <c r="C7" s="9" t="s">
        <v>45</v>
      </c>
    </row>
    <row r="8" spans="1:3" ht="27.75" customHeight="1">
      <c r="A8" s="165" t="s">
        <v>16</v>
      </c>
      <c r="B8" s="10" t="s">
        <v>43</v>
      </c>
      <c r="C8" s="9" t="s">
        <v>46</v>
      </c>
    </row>
    <row r="9" spans="1:3" ht="17.25" customHeight="1">
      <c r="A9" s="165" t="s">
        <v>122</v>
      </c>
      <c r="B9" s="10" t="s">
        <v>43</v>
      </c>
      <c r="C9" s="9" t="s">
        <v>124</v>
      </c>
    </row>
    <row r="10" spans="1:3" ht="13.5" customHeight="1">
      <c r="A10" s="165" t="s">
        <v>17</v>
      </c>
      <c r="B10" s="6" t="s">
        <v>43</v>
      </c>
      <c r="C10" s="9" t="s">
        <v>47</v>
      </c>
    </row>
    <row r="11" spans="1:3" ht="28.5" customHeight="1">
      <c r="A11" s="165" t="s">
        <v>19</v>
      </c>
      <c r="B11" s="6" t="s">
        <v>43</v>
      </c>
      <c r="C11" s="9" t="s">
        <v>123</v>
      </c>
    </row>
    <row r="12" spans="1:3" ht="13.5" customHeight="1">
      <c r="A12" s="165" t="s">
        <v>18</v>
      </c>
      <c r="B12" s="8" t="s">
        <v>43</v>
      </c>
      <c r="C12" s="9" t="s">
        <v>48</v>
      </c>
    </row>
    <row r="13" spans="1:3" ht="13.5" customHeight="1">
      <c r="A13" s="165" t="s">
        <v>20</v>
      </c>
      <c r="B13" s="6" t="s">
        <v>43</v>
      </c>
      <c r="C13" s="9" t="s">
        <v>49</v>
      </c>
    </row>
    <row r="14" spans="1:3" ht="12" customHeight="1">
      <c r="A14" s="166"/>
      <c r="B14" s="12"/>
      <c r="C14" s="11"/>
    </row>
    <row r="15" spans="1:3" ht="15.75" customHeight="1">
      <c r="A15" s="171" t="s">
        <v>50</v>
      </c>
      <c r="B15" s="171"/>
      <c r="C15" s="171"/>
    </row>
    <row r="16" spans="1:3" ht="13.5" customHeight="1">
      <c r="A16" s="165" t="s">
        <v>22</v>
      </c>
      <c r="B16" s="6" t="s">
        <v>43</v>
      </c>
      <c r="C16" s="9" t="s">
        <v>51</v>
      </c>
    </row>
    <row r="17" spans="1:3" ht="27.75" customHeight="1">
      <c r="A17" s="165" t="s">
        <v>23</v>
      </c>
      <c r="B17" s="10" t="s">
        <v>43</v>
      </c>
      <c r="C17" s="9" t="s">
        <v>52</v>
      </c>
    </row>
    <row r="18" spans="1:3" ht="27.75" customHeight="1">
      <c r="A18" s="165" t="s">
        <v>53</v>
      </c>
      <c r="B18" s="10" t="s">
        <v>43</v>
      </c>
      <c r="C18" s="9" t="s">
        <v>72</v>
      </c>
    </row>
    <row r="19" spans="1:3" ht="13.5" customHeight="1">
      <c r="A19" s="165" t="s">
        <v>24</v>
      </c>
      <c r="B19" s="6" t="s">
        <v>43</v>
      </c>
      <c r="C19" s="9" t="s">
        <v>54</v>
      </c>
    </row>
    <row r="20" spans="1:3" ht="27.75" customHeight="1">
      <c r="A20" s="165" t="s">
        <v>25</v>
      </c>
      <c r="B20" s="10" t="s">
        <v>43</v>
      </c>
      <c r="C20" s="9" t="s">
        <v>55</v>
      </c>
    </row>
    <row r="21" spans="1:3" ht="13.5" customHeight="1">
      <c r="A21" s="165" t="s">
        <v>26</v>
      </c>
      <c r="B21" s="6" t="s">
        <v>43</v>
      </c>
      <c r="C21" s="9" t="s">
        <v>56</v>
      </c>
    </row>
    <row r="22" spans="1:3" ht="13.5" customHeight="1">
      <c r="A22" s="165" t="s">
        <v>38</v>
      </c>
      <c r="B22" s="8" t="s">
        <v>43</v>
      </c>
      <c r="C22" s="9" t="s">
        <v>57</v>
      </c>
    </row>
    <row r="23" spans="1:3" ht="27.75" customHeight="1">
      <c r="A23" s="165" t="s">
        <v>27</v>
      </c>
      <c r="B23" s="10" t="s">
        <v>43</v>
      </c>
      <c r="C23" s="9" t="s">
        <v>58</v>
      </c>
    </row>
    <row r="24" spans="1:3" ht="13.5" customHeight="1">
      <c r="A24" s="165" t="s">
        <v>59</v>
      </c>
      <c r="B24" s="8" t="s">
        <v>43</v>
      </c>
      <c r="C24" s="9" t="s">
        <v>60</v>
      </c>
    </row>
    <row r="25" spans="1:3" ht="13.5" customHeight="1">
      <c r="A25" s="167" t="s">
        <v>35</v>
      </c>
      <c r="B25" s="13" t="s">
        <v>43</v>
      </c>
      <c r="C25" s="14" t="s">
        <v>71</v>
      </c>
    </row>
    <row r="26" spans="1:3" ht="9.75" customHeight="1">
      <c r="A26" s="167"/>
      <c r="B26" s="13"/>
      <c r="C26" s="14"/>
    </row>
    <row r="27" spans="1:3" ht="15.75" customHeight="1">
      <c r="A27" s="171" t="s">
        <v>61</v>
      </c>
      <c r="B27" s="171"/>
      <c r="C27" s="171"/>
    </row>
    <row r="28" spans="1:3" ht="13.5" customHeight="1">
      <c r="A28" s="165" t="s">
        <v>11</v>
      </c>
      <c r="B28" s="6" t="s">
        <v>43</v>
      </c>
      <c r="C28" s="9" t="s">
        <v>73</v>
      </c>
    </row>
    <row r="29" spans="1:3" ht="13.5" customHeight="1">
      <c r="A29" s="165" t="s">
        <v>28</v>
      </c>
      <c r="B29" s="6" t="s">
        <v>43</v>
      </c>
      <c r="C29" s="9" t="s">
        <v>62</v>
      </c>
    </row>
    <row r="30" spans="1:3" ht="13.5" customHeight="1">
      <c r="A30" s="165" t="s">
        <v>29</v>
      </c>
      <c r="B30" s="6" t="s">
        <v>43</v>
      </c>
      <c r="C30" s="9" t="s">
        <v>63</v>
      </c>
    </row>
    <row r="31" spans="1:3" ht="13.5" customHeight="1">
      <c r="A31" s="165" t="s">
        <v>16</v>
      </c>
      <c r="B31" s="6" t="s">
        <v>43</v>
      </c>
      <c r="C31" s="9" t="s">
        <v>64</v>
      </c>
    </row>
    <row r="32" spans="1:3" ht="13.5" customHeight="1">
      <c r="A32" s="165" t="s">
        <v>17</v>
      </c>
      <c r="B32" s="6" t="s">
        <v>43</v>
      </c>
      <c r="C32" s="9" t="s">
        <v>47</v>
      </c>
    </row>
    <row r="33" spans="1:3" ht="13.5" customHeight="1">
      <c r="A33" s="165" t="s">
        <v>31</v>
      </c>
      <c r="B33" s="15" t="s">
        <v>43</v>
      </c>
      <c r="C33" s="16" t="s">
        <v>65</v>
      </c>
    </row>
    <row r="34" spans="1:3" ht="13.5" customHeight="1">
      <c r="A34" s="165" t="s">
        <v>18</v>
      </c>
      <c r="B34" s="6" t="s">
        <v>43</v>
      </c>
      <c r="C34" s="9" t="s">
        <v>48</v>
      </c>
    </row>
    <row r="35" spans="1:3" ht="13.5" customHeight="1">
      <c r="A35" s="165" t="s">
        <v>32</v>
      </c>
      <c r="B35" s="6" t="s">
        <v>43</v>
      </c>
      <c r="C35" s="9" t="s">
        <v>174</v>
      </c>
    </row>
    <row r="36" spans="1:3" ht="13.5" customHeight="1">
      <c r="A36" s="165" t="s">
        <v>33</v>
      </c>
      <c r="B36" s="6" t="s">
        <v>43</v>
      </c>
      <c r="C36" s="9" t="s">
        <v>66</v>
      </c>
    </row>
    <row r="37" spans="1:3" ht="13.5" customHeight="1">
      <c r="A37" s="167" t="s">
        <v>34</v>
      </c>
      <c r="B37" s="17" t="s">
        <v>43</v>
      </c>
      <c r="C37" s="14" t="s">
        <v>70</v>
      </c>
    </row>
    <row r="38" spans="1:3" ht="13.5" customHeight="1">
      <c r="A38" s="165" t="s">
        <v>36</v>
      </c>
      <c r="B38" s="6" t="s">
        <v>43</v>
      </c>
      <c r="C38" s="9" t="s">
        <v>67</v>
      </c>
    </row>
    <row r="39" spans="1:3" ht="13.5" customHeight="1">
      <c r="A39" s="167" t="s">
        <v>39</v>
      </c>
      <c r="B39" s="17" t="s">
        <v>43</v>
      </c>
      <c r="C39" s="14" t="s">
        <v>68</v>
      </c>
    </row>
    <row r="40" spans="1:3" ht="13.5" customHeight="1">
      <c r="A40" s="165" t="s">
        <v>37</v>
      </c>
      <c r="B40" s="6" t="s">
        <v>43</v>
      </c>
      <c r="C40" s="9" t="s">
        <v>69</v>
      </c>
    </row>
    <row r="41" spans="1:3" ht="9.75" customHeight="1">
      <c r="A41" s="165"/>
      <c r="B41" s="6"/>
      <c r="C41" s="9"/>
    </row>
    <row r="42" spans="1:3" s="162" customFormat="1" ht="15.75" customHeight="1">
      <c r="A42" s="169" t="s">
        <v>74</v>
      </c>
      <c r="B42" s="169"/>
      <c r="C42" s="169"/>
    </row>
    <row r="43" ht="12.75">
      <c r="A43" s="163" t="s">
        <v>224</v>
      </c>
    </row>
    <row r="44" ht="12.75">
      <c r="A44" s="163" t="s">
        <v>225</v>
      </c>
    </row>
    <row r="45" ht="12.75">
      <c r="A45" s="163" t="s">
        <v>226</v>
      </c>
    </row>
    <row r="46" ht="12.75">
      <c r="A46" s="163" t="s">
        <v>227</v>
      </c>
    </row>
    <row r="47" ht="12.75">
      <c r="A47" s="163" t="s">
        <v>228</v>
      </c>
    </row>
    <row r="48" ht="12.75">
      <c r="A48" s="163" t="s">
        <v>229</v>
      </c>
    </row>
    <row r="49" ht="12.75">
      <c r="A49" s="163" t="s">
        <v>230</v>
      </c>
    </row>
    <row r="50" ht="12.75">
      <c r="A50" s="163" t="s">
        <v>231</v>
      </c>
    </row>
    <row r="51" ht="12.75">
      <c r="A51" s="163" t="s">
        <v>232</v>
      </c>
    </row>
    <row r="52" ht="12.75">
      <c r="A52" s="163" t="s">
        <v>233</v>
      </c>
    </row>
    <row r="53" ht="12.75">
      <c r="A53" s="163" t="s">
        <v>234</v>
      </c>
    </row>
    <row r="54" ht="12.75">
      <c r="A54" s="163" t="s">
        <v>235</v>
      </c>
    </row>
    <row r="55" ht="12.75">
      <c r="A55" s="163" t="s">
        <v>236</v>
      </c>
    </row>
    <row r="56" ht="12.75">
      <c r="A56" s="163" t="s">
        <v>237</v>
      </c>
    </row>
    <row r="57" ht="12.75">
      <c r="A57" s="163" t="s">
        <v>238</v>
      </c>
    </row>
    <row r="58" ht="12.75">
      <c r="A58" s="163" t="s">
        <v>239</v>
      </c>
    </row>
    <row r="59" ht="12.75">
      <c r="A59" s="163" t="s">
        <v>240</v>
      </c>
    </row>
    <row r="60" ht="12.75">
      <c r="A60" s="163" t="s">
        <v>241</v>
      </c>
    </row>
    <row r="61" ht="12.75">
      <c r="A61" s="163" t="s">
        <v>242</v>
      </c>
    </row>
    <row r="62" ht="12.75">
      <c r="A62" s="163" t="s">
        <v>243</v>
      </c>
    </row>
    <row r="63" ht="12.75">
      <c r="A63" s="163" t="s">
        <v>244</v>
      </c>
    </row>
    <row r="64" ht="12.75">
      <c r="A64" s="163" t="s">
        <v>245</v>
      </c>
    </row>
    <row r="65" ht="12.75">
      <c r="A65" s="163" t="s">
        <v>246</v>
      </c>
    </row>
    <row r="66" ht="12.75">
      <c r="A66" s="163" t="s">
        <v>247</v>
      </c>
    </row>
    <row r="67" ht="12.75">
      <c r="A67" s="163" t="s">
        <v>248</v>
      </c>
    </row>
    <row r="68" ht="12.75">
      <c r="A68" s="163" t="s">
        <v>249</v>
      </c>
    </row>
    <row r="69" ht="12.75">
      <c r="A69" s="163" t="s">
        <v>250</v>
      </c>
    </row>
    <row r="70" ht="12.75">
      <c r="A70" s="163" t="s">
        <v>251</v>
      </c>
    </row>
    <row r="71" ht="12.75">
      <c r="A71" s="163" t="s">
        <v>252</v>
      </c>
    </row>
    <row r="72" ht="12.75">
      <c r="A72" s="163" t="s">
        <v>253</v>
      </c>
    </row>
    <row r="73" ht="12.75">
      <c r="A73" s="163" t="s">
        <v>254</v>
      </c>
    </row>
    <row r="74" ht="12.75">
      <c r="A74" s="163" t="s">
        <v>255</v>
      </c>
    </row>
    <row r="75" ht="12.75">
      <c r="A75" s="163" t="s">
        <v>256</v>
      </c>
    </row>
    <row r="76" ht="12.75">
      <c r="A76" s="163" t="s">
        <v>257</v>
      </c>
    </row>
    <row r="77" ht="12.75">
      <c r="A77" s="163" t="s">
        <v>258</v>
      </c>
    </row>
    <row r="78" ht="12.75">
      <c r="A78" s="163" t="s">
        <v>259</v>
      </c>
    </row>
    <row r="79" ht="12.75">
      <c r="A79" s="163" t="s">
        <v>260</v>
      </c>
    </row>
    <row r="80" ht="12.75">
      <c r="A80" s="163" t="s">
        <v>261</v>
      </c>
    </row>
    <row r="81" ht="12.75">
      <c r="A81" s="163" t="s">
        <v>262</v>
      </c>
    </row>
    <row r="82" ht="12.75">
      <c r="A82" s="163" t="s">
        <v>263</v>
      </c>
    </row>
    <row r="83" ht="12.75">
      <c r="A83" s="163" t="s">
        <v>264</v>
      </c>
    </row>
    <row r="84" ht="12.75">
      <c r="A84" s="163" t="s">
        <v>265</v>
      </c>
    </row>
    <row r="85" ht="12.75">
      <c r="A85" s="163" t="s">
        <v>266</v>
      </c>
    </row>
    <row r="86" ht="12.75">
      <c r="A86" s="163" t="s">
        <v>267</v>
      </c>
    </row>
    <row r="87" ht="12.75">
      <c r="A87" s="163" t="s">
        <v>268</v>
      </c>
    </row>
    <row r="88" ht="12.75">
      <c r="A88" s="163" t="s">
        <v>269</v>
      </c>
    </row>
    <row r="89" ht="12.75">
      <c r="A89" s="163" t="s">
        <v>270</v>
      </c>
    </row>
    <row r="90" ht="12.75">
      <c r="A90" s="163" t="s">
        <v>271</v>
      </c>
    </row>
    <row r="91" ht="12.75">
      <c r="A91" s="163" t="s">
        <v>238</v>
      </c>
    </row>
    <row r="92" ht="12.75">
      <c r="A92" s="163" t="s">
        <v>239</v>
      </c>
    </row>
    <row r="93" ht="12.75">
      <c r="A93" s="163" t="s">
        <v>240</v>
      </c>
    </row>
    <row r="94" ht="12.75">
      <c r="A94" s="163" t="s">
        <v>241</v>
      </c>
    </row>
    <row r="95" ht="12.75">
      <c r="A95" s="163" t="s">
        <v>272</v>
      </c>
    </row>
    <row r="96" ht="12.75">
      <c r="A96" s="163" t="s">
        <v>273</v>
      </c>
    </row>
    <row r="97" ht="12.75">
      <c r="A97" s="163" t="s">
        <v>274</v>
      </c>
    </row>
    <row r="98" ht="12.75">
      <c r="A98" s="163" t="s">
        <v>275</v>
      </c>
    </row>
    <row r="99" ht="12.75">
      <c r="A99" s="163" t="s">
        <v>276</v>
      </c>
    </row>
    <row r="100" ht="12.75">
      <c r="A100" s="163" t="s">
        <v>277</v>
      </c>
    </row>
    <row r="101" ht="12.75">
      <c r="A101" s="163" t="s">
        <v>278</v>
      </c>
    </row>
    <row r="102" ht="12.75">
      <c r="A102" s="163" t="s">
        <v>279</v>
      </c>
    </row>
    <row r="103" ht="12.75">
      <c r="A103" s="163" t="s">
        <v>280</v>
      </c>
    </row>
    <row r="104" ht="12.75">
      <c r="A104" s="163" t="s">
        <v>281</v>
      </c>
    </row>
    <row r="105" ht="12.75">
      <c r="A105" s="163" t="s">
        <v>282</v>
      </c>
    </row>
    <row r="106" ht="12.75">
      <c r="A106" s="163" t="s">
        <v>283</v>
      </c>
    </row>
    <row r="107" ht="12.75">
      <c r="A107" s="163" t="s">
        <v>284</v>
      </c>
    </row>
    <row r="108" ht="12.75">
      <c r="A108" s="163" t="s">
        <v>285</v>
      </c>
    </row>
    <row r="109" ht="12.75">
      <c r="A109" s="163" t="s">
        <v>286</v>
      </c>
    </row>
    <row r="110" ht="12.75">
      <c r="A110" s="163" t="s">
        <v>287</v>
      </c>
    </row>
    <row r="111" ht="12.75">
      <c r="A111" s="163" t="s">
        <v>288</v>
      </c>
    </row>
    <row r="112" ht="12.75">
      <c r="A112" s="163" t="s">
        <v>289</v>
      </c>
    </row>
    <row r="113" ht="12.75">
      <c r="A113" s="163" t="s">
        <v>290</v>
      </c>
    </row>
    <row r="114" ht="12.75">
      <c r="A114" s="163" t="s">
        <v>291</v>
      </c>
    </row>
    <row r="115" ht="12.75">
      <c r="A115" s="163" t="s">
        <v>292</v>
      </c>
    </row>
    <row r="116" ht="12.75">
      <c r="A116" s="163" t="s">
        <v>293</v>
      </c>
    </row>
    <row r="117" ht="12.75">
      <c r="A117" s="163" t="s">
        <v>294</v>
      </c>
    </row>
    <row r="118" ht="12.75">
      <c r="A118" s="163" t="s">
        <v>295</v>
      </c>
    </row>
    <row r="119" ht="12.75">
      <c r="A119" s="163" t="s">
        <v>296</v>
      </c>
    </row>
    <row r="120" ht="12.75">
      <c r="A120" s="163" t="s">
        <v>297</v>
      </c>
    </row>
    <row r="121" ht="12.75">
      <c r="A121" s="163" t="s">
        <v>298</v>
      </c>
    </row>
    <row r="122" ht="12.75">
      <c r="A122" s="163" t="s">
        <v>299</v>
      </c>
    </row>
    <row r="123" ht="12.75">
      <c r="A123" s="163" t="s">
        <v>300</v>
      </c>
    </row>
    <row r="124" ht="12.75">
      <c r="A124" s="163" t="s">
        <v>301</v>
      </c>
    </row>
    <row r="125" ht="12.75">
      <c r="A125" s="163" t="s">
        <v>302</v>
      </c>
    </row>
    <row r="126" ht="12.75">
      <c r="A126" s="163" t="s">
        <v>303</v>
      </c>
    </row>
    <row r="127" ht="12.75">
      <c r="A127" s="163" t="s">
        <v>304</v>
      </c>
    </row>
    <row r="128" ht="12.75">
      <c r="A128" s="163" t="s">
        <v>305</v>
      </c>
    </row>
    <row r="129" ht="12.75">
      <c r="A129" s="163" t="s">
        <v>306</v>
      </c>
    </row>
    <row r="130" ht="12.75">
      <c r="A130" s="163" t="s">
        <v>307</v>
      </c>
    </row>
    <row r="131" ht="12.75">
      <c r="A131" s="163" t="s">
        <v>308</v>
      </c>
    </row>
    <row r="132" ht="12.75">
      <c r="A132" s="163" t="s">
        <v>309</v>
      </c>
    </row>
    <row r="133" ht="12.75">
      <c r="A133" s="163" t="s">
        <v>310</v>
      </c>
    </row>
    <row r="134" ht="12.75">
      <c r="A134" s="163" t="s">
        <v>311</v>
      </c>
    </row>
    <row r="135" ht="12.75">
      <c r="A135" s="163" t="s">
        <v>312</v>
      </c>
    </row>
    <row r="136" spans="1:3" ht="12.75">
      <c r="A136" s="168"/>
      <c r="B136" s="168"/>
      <c r="C136" s="168"/>
    </row>
    <row r="137" spans="1:3" ht="12.75">
      <c r="A137" s="168"/>
      <c r="B137" s="168"/>
      <c r="C137" s="168"/>
    </row>
    <row r="138" spans="1:3" ht="12.75">
      <c r="A138" s="168"/>
      <c r="B138" s="168"/>
      <c r="C138" s="168"/>
    </row>
    <row r="139" spans="1:3" ht="12.75">
      <c r="A139" s="168"/>
      <c r="B139" s="168"/>
      <c r="C139" s="168"/>
    </row>
    <row r="140" spans="1:3" ht="12.75">
      <c r="A140" s="168"/>
      <c r="B140" s="168"/>
      <c r="C140" s="168"/>
    </row>
    <row r="141" spans="1:3" ht="12.75">
      <c r="A141" s="168"/>
      <c r="B141" s="168"/>
      <c r="C141" s="168"/>
    </row>
    <row r="142" spans="1:3" ht="12.75">
      <c r="A142" s="168"/>
      <c r="B142" s="168"/>
      <c r="C142" s="168"/>
    </row>
    <row r="143" spans="1:3" ht="12.75">
      <c r="A143" s="168"/>
      <c r="B143" s="168"/>
      <c r="C143" s="168"/>
    </row>
    <row r="144" spans="1:3" ht="12.75">
      <c r="A144" s="168"/>
      <c r="B144" s="168"/>
      <c r="C144" s="168"/>
    </row>
    <row r="145" spans="1:3" ht="12.75">
      <c r="A145" s="168"/>
      <c r="B145" s="168"/>
      <c r="C145" s="168"/>
    </row>
    <row r="146" spans="1:3" ht="12.75">
      <c r="A146" s="168"/>
      <c r="B146" s="168"/>
      <c r="C146" s="168"/>
    </row>
    <row r="147" spans="1:3" ht="12.75">
      <c r="A147" s="168"/>
      <c r="B147" s="168"/>
      <c r="C147" s="168"/>
    </row>
    <row r="148" spans="1:3" ht="12.75">
      <c r="A148" s="168"/>
      <c r="B148" s="168"/>
      <c r="C148" s="168"/>
    </row>
    <row r="149" spans="1:3" ht="12.75">
      <c r="A149" s="168"/>
      <c r="B149" s="168"/>
      <c r="C149" s="168"/>
    </row>
    <row r="150" spans="1:3" ht="12.75">
      <c r="A150" s="168"/>
      <c r="B150" s="168"/>
      <c r="C150" s="168"/>
    </row>
    <row r="151" spans="1:3" ht="12.75">
      <c r="A151" s="168"/>
      <c r="B151" s="168"/>
      <c r="C151" s="168"/>
    </row>
    <row r="152" spans="1:3" ht="12.75">
      <c r="A152" s="168"/>
      <c r="B152" s="168"/>
      <c r="C152" s="168"/>
    </row>
    <row r="153" spans="1:3" ht="12.75">
      <c r="A153" s="168"/>
      <c r="B153" s="168"/>
      <c r="C153" s="168"/>
    </row>
    <row r="154" spans="1:3" ht="12.75">
      <c r="A154" s="168"/>
      <c r="B154" s="168"/>
      <c r="C154" s="168"/>
    </row>
    <row r="155" spans="1:3" ht="12.75">
      <c r="A155" s="168"/>
      <c r="B155" s="168"/>
      <c r="C155" s="168"/>
    </row>
    <row r="156" spans="1:3" ht="12.75">
      <c r="A156" s="168"/>
      <c r="B156" s="168"/>
      <c r="C156" s="168"/>
    </row>
    <row r="157" spans="1:3" ht="12.75">
      <c r="A157" s="168"/>
      <c r="B157" s="168"/>
      <c r="C157" s="168"/>
    </row>
    <row r="158" spans="1:3" ht="12.75">
      <c r="A158" s="168"/>
      <c r="B158" s="168"/>
      <c r="C158" s="168"/>
    </row>
    <row r="159" spans="1:3" ht="12.75">
      <c r="A159" s="168"/>
      <c r="B159" s="168"/>
      <c r="C159" s="168"/>
    </row>
    <row r="160" spans="1:3" ht="12.75">
      <c r="A160" s="168"/>
      <c r="B160" s="168"/>
      <c r="C160" s="168"/>
    </row>
    <row r="161" spans="1:3" ht="12.75">
      <c r="A161" s="168"/>
      <c r="B161" s="168"/>
      <c r="C161" s="168"/>
    </row>
    <row r="162" spans="1:3" ht="12.75">
      <c r="A162" s="168"/>
      <c r="B162" s="168"/>
      <c r="C162" s="168"/>
    </row>
    <row r="163" spans="1:3" ht="12.75">
      <c r="A163" s="168"/>
      <c r="B163" s="168"/>
      <c r="C163" s="168"/>
    </row>
    <row r="164" spans="1:3" ht="12.75">
      <c r="A164" s="168"/>
      <c r="B164" s="168"/>
      <c r="C164" s="168"/>
    </row>
    <row r="165" spans="1:3" ht="12.75">
      <c r="A165" s="168"/>
      <c r="B165" s="168"/>
      <c r="C165" s="168"/>
    </row>
    <row r="166" spans="1:3" ht="12.75">
      <c r="A166" s="168"/>
      <c r="B166" s="168"/>
      <c r="C166" s="168"/>
    </row>
    <row r="167" spans="1:3" ht="12.75">
      <c r="A167" s="168"/>
      <c r="B167" s="168"/>
      <c r="C167" s="168"/>
    </row>
    <row r="168" spans="1:3" ht="12.75">
      <c r="A168" s="168"/>
      <c r="B168" s="168"/>
      <c r="C168" s="168"/>
    </row>
    <row r="169" spans="1:3" ht="12.75">
      <c r="A169" s="168"/>
      <c r="B169" s="168"/>
      <c r="C169" s="168"/>
    </row>
    <row r="170" spans="1:3" ht="12.75">
      <c r="A170" s="168"/>
      <c r="B170" s="168"/>
      <c r="C170" s="168"/>
    </row>
    <row r="171" spans="1:3" ht="12.75">
      <c r="A171" s="168"/>
      <c r="B171" s="168"/>
      <c r="C171" s="168"/>
    </row>
    <row r="172" spans="1:3" ht="12.75">
      <c r="A172" s="168"/>
      <c r="B172" s="168"/>
      <c r="C172" s="168"/>
    </row>
    <row r="173" spans="1:3" ht="12.75">
      <c r="A173" s="168"/>
      <c r="B173" s="168"/>
      <c r="C173" s="168"/>
    </row>
    <row r="174" spans="1:3" ht="12.75">
      <c r="A174" s="168"/>
      <c r="B174" s="168"/>
      <c r="C174" s="168"/>
    </row>
    <row r="175" spans="1:3" ht="12.75">
      <c r="A175" s="168"/>
      <c r="B175" s="168"/>
      <c r="C175" s="168"/>
    </row>
    <row r="176" spans="1:3" ht="12.75">
      <c r="A176" s="168"/>
      <c r="B176" s="168"/>
      <c r="C176" s="168"/>
    </row>
    <row r="177" spans="1:3" ht="12.75">
      <c r="A177" s="168"/>
      <c r="B177" s="168"/>
      <c r="C177" s="168"/>
    </row>
    <row r="178" spans="1:3" ht="12.75">
      <c r="A178" s="168"/>
      <c r="B178" s="168"/>
      <c r="C178" s="168"/>
    </row>
    <row r="179" spans="1:3" ht="12.75">
      <c r="A179" s="168"/>
      <c r="B179" s="168"/>
      <c r="C179" s="168"/>
    </row>
    <row r="180" spans="1:3" ht="12.75">
      <c r="A180" s="168"/>
      <c r="B180" s="168"/>
      <c r="C180" s="168"/>
    </row>
    <row r="181" spans="1:3" ht="12.75">
      <c r="A181" s="168"/>
      <c r="B181" s="168"/>
      <c r="C181" s="168"/>
    </row>
    <row r="182" spans="1:3" ht="12.75">
      <c r="A182" s="168"/>
      <c r="B182" s="168"/>
      <c r="C182" s="168"/>
    </row>
    <row r="183" spans="1:3" ht="12.75">
      <c r="A183" s="168"/>
      <c r="B183" s="168"/>
      <c r="C183" s="168"/>
    </row>
    <row r="184" spans="1:3" ht="12.75">
      <c r="A184" s="168"/>
      <c r="B184" s="168"/>
      <c r="C184" s="168"/>
    </row>
    <row r="185" spans="1:3" ht="12.75">
      <c r="A185" s="168"/>
      <c r="B185" s="168"/>
      <c r="C185" s="168"/>
    </row>
    <row r="186" spans="1:3" ht="12.75">
      <c r="A186" s="168"/>
      <c r="B186" s="168"/>
      <c r="C186" s="168"/>
    </row>
    <row r="187" spans="1:3" ht="12.75">
      <c r="A187" s="168"/>
      <c r="B187" s="168"/>
      <c r="C187" s="168"/>
    </row>
    <row r="188" spans="1:3" ht="12.75">
      <c r="A188" s="168"/>
      <c r="B188" s="168"/>
      <c r="C188" s="168"/>
    </row>
    <row r="189" spans="1:3" ht="12.75">
      <c r="A189" s="168"/>
      <c r="B189" s="168"/>
      <c r="C189" s="168"/>
    </row>
    <row r="190" spans="1:3" ht="12.75">
      <c r="A190" s="168"/>
      <c r="B190" s="168"/>
      <c r="C190" s="168"/>
    </row>
    <row r="191" spans="1:3" ht="12.75">
      <c r="A191" s="168"/>
      <c r="B191" s="168"/>
      <c r="C191" s="168"/>
    </row>
    <row r="192" spans="1:3" ht="12.75">
      <c r="A192" s="168"/>
      <c r="B192" s="168"/>
      <c r="C192" s="168"/>
    </row>
    <row r="193" spans="1:3" ht="12.75">
      <c r="A193" s="168"/>
      <c r="B193" s="168"/>
      <c r="C193" s="168"/>
    </row>
    <row r="194" spans="1:3" ht="12.75">
      <c r="A194" s="168"/>
      <c r="B194" s="168"/>
      <c r="C194" s="168"/>
    </row>
    <row r="195" spans="1:3" ht="12.75">
      <c r="A195" s="168"/>
      <c r="B195" s="168"/>
      <c r="C195" s="168"/>
    </row>
    <row r="196" spans="1:3" ht="12.75">
      <c r="A196" s="168"/>
      <c r="B196" s="168"/>
      <c r="C196" s="168"/>
    </row>
    <row r="197" spans="1:3" ht="12.75">
      <c r="A197" s="168"/>
      <c r="B197" s="168"/>
      <c r="C197" s="168"/>
    </row>
    <row r="198" spans="1:3" ht="12.75">
      <c r="A198" s="168"/>
      <c r="B198" s="168"/>
      <c r="C198" s="168"/>
    </row>
    <row r="199" spans="1:3" ht="12.75">
      <c r="A199" s="168"/>
      <c r="B199" s="168"/>
      <c r="C199" s="168"/>
    </row>
    <row r="200" spans="1:3" ht="12.75">
      <c r="A200" s="168"/>
      <c r="B200" s="168"/>
      <c r="C200" s="168"/>
    </row>
    <row r="201" spans="1:3" ht="12.75">
      <c r="A201" s="168"/>
      <c r="B201" s="168"/>
      <c r="C201" s="168"/>
    </row>
    <row r="202" spans="1:3" ht="12.75">
      <c r="A202" s="168"/>
      <c r="B202" s="168"/>
      <c r="C202" s="168"/>
    </row>
    <row r="203" spans="1:3" ht="12.75">
      <c r="A203" s="168"/>
      <c r="B203" s="168"/>
      <c r="C203" s="168"/>
    </row>
    <row r="204" spans="1:3" ht="12.75">
      <c r="A204" s="168"/>
      <c r="B204" s="168"/>
      <c r="C204" s="168"/>
    </row>
    <row r="205" spans="1:3" ht="12.75">
      <c r="A205" s="168"/>
      <c r="B205" s="168"/>
      <c r="C205" s="168"/>
    </row>
    <row r="206" spans="1:3" ht="12.75">
      <c r="A206" s="168"/>
      <c r="B206" s="168"/>
      <c r="C206" s="168"/>
    </row>
    <row r="207" spans="1:3" ht="12.75">
      <c r="A207" s="168"/>
      <c r="B207" s="168"/>
      <c r="C207" s="168"/>
    </row>
    <row r="208" spans="1:3" ht="12.75">
      <c r="A208" s="168"/>
      <c r="B208" s="168"/>
      <c r="C208" s="168"/>
    </row>
    <row r="209" spans="1:3" ht="12.75">
      <c r="A209" s="168"/>
      <c r="B209" s="168"/>
      <c r="C209" s="168"/>
    </row>
    <row r="210" spans="1:3" ht="12.75">
      <c r="A210" s="168"/>
      <c r="B210" s="168"/>
      <c r="C210" s="168"/>
    </row>
    <row r="211" spans="1:3" ht="12.75">
      <c r="A211" s="168"/>
      <c r="B211" s="168"/>
      <c r="C211" s="168"/>
    </row>
    <row r="212" spans="1:3" ht="12.75">
      <c r="A212" s="168"/>
      <c r="B212" s="168"/>
      <c r="C212" s="168"/>
    </row>
    <row r="213" spans="1:3" ht="12.75">
      <c r="A213" s="168"/>
      <c r="B213" s="168"/>
      <c r="C213" s="168"/>
    </row>
    <row r="214" spans="1:3" ht="12.75">
      <c r="A214" s="168"/>
      <c r="B214" s="168"/>
      <c r="C214" s="168"/>
    </row>
    <row r="215" spans="1:3" ht="12.75">
      <c r="A215" s="168"/>
      <c r="B215" s="168"/>
      <c r="C215" s="168"/>
    </row>
    <row r="216" spans="1:3" ht="12.75">
      <c r="A216" s="168"/>
      <c r="B216" s="168"/>
      <c r="C216" s="168"/>
    </row>
    <row r="217" spans="1:3" ht="12.75">
      <c r="A217" s="168"/>
      <c r="B217" s="168"/>
      <c r="C217" s="168"/>
    </row>
    <row r="218" spans="1:3" ht="12.75">
      <c r="A218" s="168"/>
      <c r="B218" s="168"/>
      <c r="C218" s="168"/>
    </row>
    <row r="219" spans="1:3" ht="12.75">
      <c r="A219" s="168"/>
      <c r="B219" s="168"/>
      <c r="C219" s="168"/>
    </row>
    <row r="220" spans="1:3" ht="12.75">
      <c r="A220" s="168"/>
      <c r="B220" s="168"/>
      <c r="C220" s="168"/>
    </row>
    <row r="221" spans="1:3" ht="12.75">
      <c r="A221" s="168"/>
      <c r="B221" s="168"/>
      <c r="C221" s="168"/>
    </row>
    <row r="222" spans="1:3" ht="12.75">
      <c r="A222" s="168"/>
      <c r="B222" s="168"/>
      <c r="C222" s="168"/>
    </row>
    <row r="223" spans="1:3" ht="12.75">
      <c r="A223" s="168"/>
      <c r="B223" s="168"/>
      <c r="C223" s="168"/>
    </row>
    <row r="224" spans="1:3" ht="12.75">
      <c r="A224" s="168"/>
      <c r="B224" s="168"/>
      <c r="C224" s="168"/>
    </row>
    <row r="225" spans="1:3" ht="12.75">
      <c r="A225" s="168"/>
      <c r="B225" s="168"/>
      <c r="C225" s="168"/>
    </row>
    <row r="226" spans="1:3" ht="12.75">
      <c r="A226" s="168"/>
      <c r="B226" s="168"/>
      <c r="C226" s="168"/>
    </row>
    <row r="227" spans="1:3" ht="12.75">
      <c r="A227" s="168"/>
      <c r="B227" s="168"/>
      <c r="C227" s="168"/>
    </row>
    <row r="228" spans="1:3" ht="12.75">
      <c r="A228" s="168"/>
      <c r="B228" s="168"/>
      <c r="C228" s="168"/>
    </row>
    <row r="229" spans="1:3" ht="12.75">
      <c r="A229" s="168"/>
      <c r="B229" s="168"/>
      <c r="C229" s="168"/>
    </row>
    <row r="230" spans="1:3" ht="12.75">
      <c r="A230" s="168"/>
      <c r="B230" s="168"/>
      <c r="C230" s="168"/>
    </row>
    <row r="231" spans="1:3" ht="12.75">
      <c r="A231" s="168"/>
      <c r="B231" s="168"/>
      <c r="C231" s="168"/>
    </row>
    <row r="232" spans="1:3" ht="12.75">
      <c r="A232" s="168"/>
      <c r="B232" s="168"/>
      <c r="C232" s="168"/>
    </row>
    <row r="233" spans="1:3" ht="12.75">
      <c r="A233" s="168"/>
      <c r="B233" s="168"/>
      <c r="C233" s="168"/>
    </row>
    <row r="234" spans="1:3" ht="12.75">
      <c r="A234" s="168"/>
      <c r="B234" s="168"/>
      <c r="C234" s="168"/>
    </row>
    <row r="235" spans="1:3" ht="12.75">
      <c r="A235" s="168"/>
      <c r="B235" s="168"/>
      <c r="C235" s="168"/>
    </row>
    <row r="236" spans="1:3" ht="12.75">
      <c r="A236" s="168"/>
      <c r="B236" s="168"/>
      <c r="C236" s="168"/>
    </row>
    <row r="237" spans="1:3" ht="12.75">
      <c r="A237" s="168"/>
      <c r="B237" s="168"/>
      <c r="C237" s="168"/>
    </row>
    <row r="238" spans="1:3" ht="12.75">
      <c r="A238" s="168"/>
      <c r="B238" s="168"/>
      <c r="C238" s="168"/>
    </row>
    <row r="239" spans="1:3" ht="12.75">
      <c r="A239" s="168"/>
      <c r="B239" s="168"/>
      <c r="C239" s="168"/>
    </row>
    <row r="240" spans="1:3" ht="12.75">
      <c r="A240" s="168"/>
      <c r="B240" s="168"/>
      <c r="C240" s="168"/>
    </row>
    <row r="241" spans="1:3" ht="12.75">
      <c r="A241" s="168"/>
      <c r="B241" s="168"/>
      <c r="C241" s="168"/>
    </row>
    <row r="242" spans="1:3" ht="12.75">
      <c r="A242" s="168"/>
      <c r="B242" s="168"/>
      <c r="C242" s="168"/>
    </row>
    <row r="243" spans="1:3" ht="12.75">
      <c r="A243" s="168"/>
      <c r="B243" s="168"/>
      <c r="C243" s="168"/>
    </row>
    <row r="244" spans="1:3" ht="12.75">
      <c r="A244" s="168"/>
      <c r="B244" s="168"/>
      <c r="C244" s="168"/>
    </row>
    <row r="245" spans="1:3" ht="12.75">
      <c r="A245" s="168"/>
      <c r="B245" s="168"/>
      <c r="C245" s="168"/>
    </row>
    <row r="246" spans="1:3" ht="12.75">
      <c r="A246" s="168"/>
      <c r="B246" s="168"/>
      <c r="C246" s="168"/>
    </row>
    <row r="247" spans="1:3" ht="12.75">
      <c r="A247" s="168"/>
      <c r="B247" s="168"/>
      <c r="C247" s="168"/>
    </row>
    <row r="248" spans="1:3" ht="12.75">
      <c r="A248" s="168"/>
      <c r="B248" s="168"/>
      <c r="C248" s="168"/>
    </row>
    <row r="249" spans="1:3" ht="12.75">
      <c r="A249" s="168"/>
      <c r="B249" s="168"/>
      <c r="C249" s="168"/>
    </row>
    <row r="250" spans="1:3" ht="12.75">
      <c r="A250" s="168"/>
      <c r="B250" s="168"/>
      <c r="C250" s="168"/>
    </row>
    <row r="251" spans="1:3" ht="12.75">
      <c r="A251" s="168"/>
      <c r="B251" s="168"/>
      <c r="C251" s="168"/>
    </row>
    <row r="252" spans="1:3" ht="12.75">
      <c r="A252" s="168"/>
      <c r="B252" s="168"/>
      <c r="C252" s="168"/>
    </row>
    <row r="253" spans="1:3" ht="12.75">
      <c r="A253" s="168"/>
      <c r="B253" s="168"/>
      <c r="C253" s="168"/>
    </row>
    <row r="254" spans="1:3" ht="12.75">
      <c r="A254" s="168"/>
      <c r="B254" s="168"/>
      <c r="C254" s="168"/>
    </row>
    <row r="255" spans="1:3" ht="12.75">
      <c r="A255" s="168"/>
      <c r="B255" s="168"/>
      <c r="C255" s="168"/>
    </row>
    <row r="256" spans="1:3" ht="12.75">
      <c r="A256" s="168"/>
      <c r="B256" s="168"/>
      <c r="C256" s="168"/>
    </row>
    <row r="257" spans="1:3" ht="12.75">
      <c r="A257" s="168"/>
      <c r="B257" s="168"/>
      <c r="C257" s="168"/>
    </row>
    <row r="258" spans="1:3" ht="12.75">
      <c r="A258" s="168"/>
      <c r="B258" s="168"/>
      <c r="C258" s="168"/>
    </row>
    <row r="259" spans="1:3" ht="12.75">
      <c r="A259" s="168"/>
      <c r="B259" s="168"/>
      <c r="C259" s="168"/>
    </row>
    <row r="260" spans="1:3" ht="12.75">
      <c r="A260" s="168"/>
      <c r="B260" s="168"/>
      <c r="C260" s="168"/>
    </row>
    <row r="261" spans="1:3" ht="12.75">
      <c r="A261" s="168"/>
      <c r="B261" s="168"/>
      <c r="C261" s="168"/>
    </row>
    <row r="262" spans="1:3" ht="12.75">
      <c r="A262" s="168"/>
      <c r="B262" s="168"/>
      <c r="C262" s="168"/>
    </row>
    <row r="263" spans="1:3" ht="12.75">
      <c r="A263" s="168"/>
      <c r="B263" s="168"/>
      <c r="C263" s="168"/>
    </row>
    <row r="264" spans="1:3" ht="12.75">
      <c r="A264" s="168"/>
      <c r="B264" s="168"/>
      <c r="C264" s="168"/>
    </row>
    <row r="265" spans="1:3" ht="12.75">
      <c r="A265" s="168"/>
      <c r="B265" s="168"/>
      <c r="C265" s="168"/>
    </row>
    <row r="266" spans="1:3" ht="12.75">
      <c r="A266" s="168"/>
      <c r="B266" s="168"/>
      <c r="C266" s="168"/>
    </row>
    <row r="267" spans="1:3" ht="12.75">
      <c r="A267" s="168"/>
      <c r="B267" s="168"/>
      <c r="C267" s="168"/>
    </row>
    <row r="268" spans="1:3" ht="12.75">
      <c r="A268" s="168"/>
      <c r="B268" s="168"/>
      <c r="C268" s="168"/>
    </row>
    <row r="269" spans="1:3" ht="12.75">
      <c r="A269" s="168"/>
      <c r="B269" s="168"/>
      <c r="C269" s="168"/>
    </row>
    <row r="270" spans="1:3" ht="12.75">
      <c r="A270" s="168"/>
      <c r="B270" s="168"/>
      <c r="C270" s="168"/>
    </row>
    <row r="271" spans="1:3" ht="12.75">
      <c r="A271" s="168"/>
      <c r="B271" s="168"/>
      <c r="C271" s="168"/>
    </row>
    <row r="272" spans="1:3" ht="12.75">
      <c r="A272" s="168"/>
      <c r="B272" s="168"/>
      <c r="C272" s="168"/>
    </row>
    <row r="273" spans="1:3" ht="12.75">
      <c r="A273" s="168"/>
      <c r="B273" s="168"/>
      <c r="C273" s="168"/>
    </row>
    <row r="274" spans="1:3" ht="12.75">
      <c r="A274" s="168"/>
      <c r="B274" s="168"/>
      <c r="C274" s="168"/>
    </row>
    <row r="275" spans="1:3" ht="12.75">
      <c r="A275" s="168"/>
      <c r="B275" s="168"/>
      <c r="C275" s="168"/>
    </row>
    <row r="276" spans="1:3" ht="12.75">
      <c r="A276" s="168"/>
      <c r="B276" s="168"/>
      <c r="C276" s="168"/>
    </row>
    <row r="277" spans="1:3" ht="12.75">
      <c r="A277" s="168"/>
      <c r="B277" s="168"/>
      <c r="C277" s="168"/>
    </row>
    <row r="278" spans="1:3" ht="12.75">
      <c r="A278" s="168"/>
      <c r="B278" s="168"/>
      <c r="C278" s="168"/>
    </row>
    <row r="279" spans="1:3" ht="12.75">
      <c r="A279" s="168"/>
      <c r="B279" s="168"/>
      <c r="C279" s="168"/>
    </row>
    <row r="280" spans="1:3" ht="12.75">
      <c r="A280" s="168"/>
      <c r="B280" s="168"/>
      <c r="C280" s="168"/>
    </row>
    <row r="281" spans="1:3" ht="12.75">
      <c r="A281" s="168"/>
      <c r="B281" s="168"/>
      <c r="C281" s="168"/>
    </row>
    <row r="282" spans="1:3" ht="12.75">
      <c r="A282" s="168"/>
      <c r="B282" s="168"/>
      <c r="C282" s="168"/>
    </row>
    <row r="283" spans="1:3" ht="12.75">
      <c r="A283" s="168"/>
      <c r="B283" s="168"/>
      <c r="C283" s="168"/>
    </row>
    <row r="284" spans="1:3" ht="12.75">
      <c r="A284" s="168"/>
      <c r="B284" s="168"/>
      <c r="C284" s="168"/>
    </row>
    <row r="285" spans="1:3" ht="12.75">
      <c r="A285" s="168"/>
      <c r="B285" s="168"/>
      <c r="C285" s="168"/>
    </row>
    <row r="286" spans="1:3" ht="12.75">
      <c r="A286" s="168"/>
      <c r="B286" s="168"/>
      <c r="C286" s="168"/>
    </row>
    <row r="287" spans="1:3" ht="12.75">
      <c r="A287" s="168"/>
      <c r="B287" s="168"/>
      <c r="C287" s="168"/>
    </row>
    <row r="288" spans="1:3" ht="12.75">
      <c r="A288" s="168"/>
      <c r="B288" s="168"/>
      <c r="C288" s="168"/>
    </row>
    <row r="289" spans="1:3" ht="12.75">
      <c r="A289" s="168"/>
      <c r="B289" s="168"/>
      <c r="C289" s="168"/>
    </row>
    <row r="290" spans="1:3" ht="12.75">
      <c r="A290" s="168"/>
      <c r="B290" s="168"/>
      <c r="C290" s="168"/>
    </row>
    <row r="291" spans="1:3" ht="12.75">
      <c r="A291" s="168"/>
      <c r="B291" s="168"/>
      <c r="C291" s="168"/>
    </row>
    <row r="292" spans="1:3" ht="12.75">
      <c r="A292" s="168"/>
      <c r="B292" s="168"/>
      <c r="C292" s="168"/>
    </row>
    <row r="293" spans="1:3" ht="12.75">
      <c r="A293" s="168"/>
      <c r="B293" s="168"/>
      <c r="C293" s="168"/>
    </row>
    <row r="294" spans="1:3" ht="12.75">
      <c r="A294" s="168"/>
      <c r="B294" s="168"/>
      <c r="C294" s="168"/>
    </row>
    <row r="295" spans="1:3" ht="12.75">
      <c r="A295" s="168"/>
      <c r="B295" s="168"/>
      <c r="C295" s="168"/>
    </row>
    <row r="296" spans="1:3" ht="12.75">
      <c r="A296" s="168"/>
      <c r="B296" s="168"/>
      <c r="C296" s="168"/>
    </row>
    <row r="297" spans="1:3" ht="12.75">
      <c r="A297" s="168"/>
      <c r="B297" s="168"/>
      <c r="C297" s="168"/>
    </row>
    <row r="298" spans="1:3" ht="12.75">
      <c r="A298" s="168"/>
      <c r="B298" s="168"/>
      <c r="C298" s="168"/>
    </row>
    <row r="299" spans="1:3" ht="12.75">
      <c r="A299" s="168"/>
      <c r="B299" s="168"/>
      <c r="C299" s="168"/>
    </row>
    <row r="300" spans="1:3" ht="12.75">
      <c r="A300" s="168"/>
      <c r="B300" s="168"/>
      <c r="C300" s="168"/>
    </row>
    <row r="301" spans="1:3" ht="12.75">
      <c r="A301" s="168"/>
      <c r="B301" s="168"/>
      <c r="C301" s="168"/>
    </row>
    <row r="302" spans="1:3" ht="12.75">
      <c r="A302" s="168"/>
      <c r="B302" s="168"/>
      <c r="C302" s="168"/>
    </row>
    <row r="303" spans="1:3" ht="12.75">
      <c r="A303" s="168"/>
      <c r="B303" s="168"/>
      <c r="C303" s="168"/>
    </row>
    <row r="304" spans="1:3" ht="12.75">
      <c r="A304" s="168"/>
      <c r="B304" s="168"/>
      <c r="C304" s="168"/>
    </row>
    <row r="305" spans="1:3" ht="12.75">
      <c r="A305" s="168"/>
      <c r="B305" s="168"/>
      <c r="C305" s="168"/>
    </row>
    <row r="306" spans="1:3" ht="12.75">
      <c r="A306" s="168"/>
      <c r="B306" s="168"/>
      <c r="C306" s="168"/>
    </row>
    <row r="307" spans="1:3" ht="12.75">
      <c r="A307" s="168"/>
      <c r="B307" s="168"/>
      <c r="C307" s="168"/>
    </row>
    <row r="308" spans="1:3" ht="12.75">
      <c r="A308" s="168"/>
      <c r="B308" s="168"/>
      <c r="C308" s="168"/>
    </row>
    <row r="309" spans="1:3" ht="12.75">
      <c r="A309" s="168"/>
      <c r="B309" s="168"/>
      <c r="C309" s="168"/>
    </row>
    <row r="310" spans="1:3" ht="12.75">
      <c r="A310" s="168"/>
      <c r="B310" s="168"/>
      <c r="C310" s="168"/>
    </row>
    <row r="311" spans="1:3" ht="12.75">
      <c r="A311" s="168"/>
      <c r="B311" s="168"/>
      <c r="C311" s="168"/>
    </row>
    <row r="312" spans="1:3" ht="12.75">
      <c r="A312" s="168"/>
      <c r="B312" s="168"/>
      <c r="C312" s="168"/>
    </row>
    <row r="313" spans="1:3" ht="12.75">
      <c r="A313" s="168"/>
      <c r="B313" s="168"/>
      <c r="C313" s="168"/>
    </row>
    <row r="314" spans="1:3" ht="12.75">
      <c r="A314" s="168"/>
      <c r="B314" s="168"/>
      <c r="C314" s="168"/>
    </row>
    <row r="315" spans="1:3" ht="12.75">
      <c r="A315" s="168"/>
      <c r="B315" s="168"/>
      <c r="C315" s="168"/>
    </row>
    <row r="316" spans="1:3" ht="12.75">
      <c r="A316" s="168"/>
      <c r="B316" s="168"/>
      <c r="C316" s="168"/>
    </row>
    <row r="317" spans="1:3" ht="12.75">
      <c r="A317" s="168"/>
      <c r="B317" s="168"/>
      <c r="C317" s="168"/>
    </row>
    <row r="318" spans="1:3" ht="12.75">
      <c r="A318" s="168"/>
      <c r="B318" s="168"/>
      <c r="C318" s="168"/>
    </row>
    <row r="319" spans="1:3" ht="12.75">
      <c r="A319" s="168"/>
      <c r="B319" s="168"/>
      <c r="C319" s="168"/>
    </row>
    <row r="320" spans="1:3" ht="12.75">
      <c r="A320" s="168"/>
      <c r="B320" s="168"/>
      <c r="C320" s="168"/>
    </row>
    <row r="321" spans="1:3" ht="12.75">
      <c r="A321" s="168"/>
      <c r="B321" s="168"/>
      <c r="C321" s="168"/>
    </row>
    <row r="322" spans="1:3" ht="12.75">
      <c r="A322" s="168"/>
      <c r="B322" s="168"/>
      <c r="C322" s="168"/>
    </row>
    <row r="323" spans="1:3" ht="12.75">
      <c r="A323" s="168"/>
      <c r="B323" s="168"/>
      <c r="C323" s="168"/>
    </row>
    <row r="324" spans="1:3" ht="12.75">
      <c r="A324" s="168"/>
      <c r="B324" s="168"/>
      <c r="C324" s="168"/>
    </row>
    <row r="325" spans="1:3" ht="12.75">
      <c r="A325" s="168"/>
      <c r="B325" s="168"/>
      <c r="C325" s="168"/>
    </row>
    <row r="326" spans="1:3" ht="12.75">
      <c r="A326" s="168"/>
      <c r="B326" s="168"/>
      <c r="C326" s="168"/>
    </row>
    <row r="327" spans="1:3" ht="12.75">
      <c r="A327" s="168"/>
      <c r="B327" s="168"/>
      <c r="C327" s="168"/>
    </row>
    <row r="328" spans="1:3" ht="12.75">
      <c r="A328" s="168"/>
      <c r="B328" s="168"/>
      <c r="C328" s="168"/>
    </row>
    <row r="329" spans="1:3" ht="12.75">
      <c r="A329" s="168"/>
      <c r="B329" s="168"/>
      <c r="C329" s="168"/>
    </row>
    <row r="330" spans="1:3" ht="12.75">
      <c r="A330" s="168"/>
      <c r="B330" s="168"/>
      <c r="C330" s="168"/>
    </row>
    <row r="331" spans="1:3" ht="12.75">
      <c r="A331" s="168"/>
      <c r="B331" s="168"/>
      <c r="C331" s="168"/>
    </row>
    <row r="332" spans="1:3" ht="12.75">
      <c r="A332" s="168"/>
      <c r="B332" s="168"/>
      <c r="C332" s="168"/>
    </row>
    <row r="333" spans="1:3" ht="12.75">
      <c r="A333" s="168"/>
      <c r="B333" s="168"/>
      <c r="C333" s="168"/>
    </row>
    <row r="334" spans="1:3" ht="12.75">
      <c r="A334" s="168"/>
      <c r="B334" s="168"/>
      <c r="C334" s="168"/>
    </row>
    <row r="335" spans="1:3" ht="12.75">
      <c r="A335" s="168"/>
      <c r="B335" s="168"/>
      <c r="C335" s="168"/>
    </row>
    <row r="336" spans="1:3" ht="12.75">
      <c r="A336" s="168"/>
      <c r="B336" s="168"/>
      <c r="C336" s="168"/>
    </row>
    <row r="337" spans="1:3" ht="12.75">
      <c r="A337" s="168"/>
      <c r="B337" s="168"/>
      <c r="C337" s="168"/>
    </row>
    <row r="338" spans="1:3" ht="12.75">
      <c r="A338" s="168"/>
      <c r="B338" s="168"/>
      <c r="C338" s="168"/>
    </row>
    <row r="339" spans="1:3" ht="12.75">
      <c r="A339" s="168"/>
      <c r="B339" s="168"/>
      <c r="C339" s="168"/>
    </row>
    <row r="340" spans="1:3" ht="12.75">
      <c r="A340" s="168"/>
      <c r="B340" s="168"/>
      <c r="C340" s="168"/>
    </row>
    <row r="341" spans="1:3" ht="12.75">
      <c r="A341" s="168"/>
      <c r="B341" s="168"/>
      <c r="C341" s="168"/>
    </row>
    <row r="342" spans="1:3" ht="12.75">
      <c r="A342" s="168"/>
      <c r="B342" s="168"/>
      <c r="C342" s="168"/>
    </row>
    <row r="343" spans="1:3" ht="12.75">
      <c r="A343" s="168"/>
      <c r="B343" s="168"/>
      <c r="C343" s="168"/>
    </row>
    <row r="344" spans="1:3" ht="12.75">
      <c r="A344" s="168"/>
      <c r="B344" s="168"/>
      <c r="C344" s="168"/>
    </row>
    <row r="345" spans="1:3" ht="12.75">
      <c r="A345" s="168"/>
      <c r="B345" s="168"/>
      <c r="C345" s="168"/>
    </row>
    <row r="346" spans="1:3" ht="12.75">
      <c r="A346" s="168"/>
      <c r="B346" s="168"/>
      <c r="C346" s="168"/>
    </row>
    <row r="347" spans="1:3" ht="12.75">
      <c r="A347" s="168"/>
      <c r="B347" s="168"/>
      <c r="C347" s="168"/>
    </row>
    <row r="348" spans="1:3" ht="12.75">
      <c r="A348" s="168"/>
      <c r="B348" s="168"/>
      <c r="C348" s="168"/>
    </row>
    <row r="349" spans="1:3" ht="12.75">
      <c r="A349" s="168"/>
      <c r="B349" s="168"/>
      <c r="C349" s="168"/>
    </row>
    <row r="350" spans="1:3" ht="12.75">
      <c r="A350" s="168"/>
      <c r="B350" s="168"/>
      <c r="C350" s="168"/>
    </row>
    <row r="351" spans="1:3" ht="12.75">
      <c r="A351" s="168"/>
      <c r="B351" s="168"/>
      <c r="C351" s="168"/>
    </row>
    <row r="352" spans="1:3" ht="12.75">
      <c r="A352" s="168"/>
      <c r="B352" s="168"/>
      <c r="C352" s="168"/>
    </row>
    <row r="353" spans="1:3" ht="12.75">
      <c r="A353" s="168"/>
      <c r="B353" s="168"/>
      <c r="C353" s="168"/>
    </row>
    <row r="354" spans="1:3" ht="12.75">
      <c r="A354" s="168"/>
      <c r="B354" s="168"/>
      <c r="C354" s="168"/>
    </row>
    <row r="355" spans="1:3" ht="12.75">
      <c r="A355" s="168"/>
      <c r="B355" s="168"/>
      <c r="C355" s="168"/>
    </row>
    <row r="356" spans="1:3" ht="12.75">
      <c r="A356" s="168"/>
      <c r="B356" s="168"/>
      <c r="C356" s="168"/>
    </row>
    <row r="357" spans="1:3" ht="12.75">
      <c r="A357" s="168"/>
      <c r="B357" s="168"/>
      <c r="C357" s="168"/>
    </row>
    <row r="358" spans="1:3" ht="12.75">
      <c r="A358" s="168"/>
      <c r="B358" s="168"/>
      <c r="C358" s="168"/>
    </row>
    <row r="359" spans="1:3" ht="12.75">
      <c r="A359" s="168"/>
      <c r="B359" s="168"/>
      <c r="C359" s="168"/>
    </row>
    <row r="360" spans="1:3" ht="12.75">
      <c r="A360" s="168"/>
      <c r="B360" s="168"/>
      <c r="C360" s="168"/>
    </row>
    <row r="361" spans="1:3" ht="12.75">
      <c r="A361" s="168"/>
      <c r="B361" s="168"/>
      <c r="C361" s="168"/>
    </row>
    <row r="362" spans="1:3" ht="12.75">
      <c r="A362" s="168"/>
      <c r="B362" s="168"/>
      <c r="C362" s="168"/>
    </row>
    <row r="363" spans="1:3" ht="12.75">
      <c r="A363" s="168"/>
      <c r="B363" s="168"/>
      <c r="C363" s="168"/>
    </row>
    <row r="364" spans="1:3" ht="12.75">
      <c r="A364" s="168"/>
      <c r="B364" s="168"/>
      <c r="C364" s="168"/>
    </row>
    <row r="365" spans="1:3" ht="12.75">
      <c r="A365" s="168"/>
      <c r="B365" s="168"/>
      <c r="C365" s="168"/>
    </row>
    <row r="366" spans="1:3" ht="12.75">
      <c r="A366" s="168"/>
      <c r="B366" s="168"/>
      <c r="C366" s="168"/>
    </row>
    <row r="367" spans="1:3" ht="12.75">
      <c r="A367" s="168"/>
      <c r="B367" s="168"/>
      <c r="C367" s="168"/>
    </row>
    <row r="368" spans="1:3" ht="12.75">
      <c r="A368" s="168"/>
      <c r="B368" s="168"/>
      <c r="C368" s="168"/>
    </row>
    <row r="369" spans="1:3" ht="12.75">
      <c r="A369" s="168"/>
      <c r="B369" s="168"/>
      <c r="C369" s="168"/>
    </row>
    <row r="370" spans="1:3" ht="12.75">
      <c r="A370" s="168"/>
      <c r="B370" s="168"/>
      <c r="C370" s="168"/>
    </row>
    <row r="371" spans="1:3" ht="12.75">
      <c r="A371" s="168"/>
      <c r="B371" s="168"/>
      <c r="C371" s="168"/>
    </row>
    <row r="372" spans="1:3" ht="12.75">
      <c r="A372" s="168"/>
      <c r="B372" s="168"/>
      <c r="C372" s="168"/>
    </row>
    <row r="373" spans="1:3" ht="12.75">
      <c r="A373" s="168"/>
      <c r="B373" s="168"/>
      <c r="C373" s="168"/>
    </row>
    <row r="374" spans="1:3" ht="12.75">
      <c r="A374" s="168"/>
      <c r="B374" s="168"/>
      <c r="C374" s="168"/>
    </row>
    <row r="375" spans="1:3" ht="12.75">
      <c r="A375" s="168"/>
      <c r="B375" s="168"/>
      <c r="C375" s="168"/>
    </row>
    <row r="376" spans="1:3" ht="12.75">
      <c r="A376" s="168"/>
      <c r="B376" s="168"/>
      <c r="C376" s="168"/>
    </row>
    <row r="377" spans="1:3" ht="12.75">
      <c r="A377" s="168"/>
      <c r="B377" s="168"/>
      <c r="C377" s="168"/>
    </row>
    <row r="378" spans="1:3" ht="12.75">
      <c r="A378" s="168"/>
      <c r="B378" s="168"/>
      <c r="C378" s="168"/>
    </row>
    <row r="379" spans="1:3" ht="12.75">
      <c r="A379" s="168"/>
      <c r="B379" s="168"/>
      <c r="C379" s="168"/>
    </row>
    <row r="380" spans="1:3" ht="12.75">
      <c r="A380" s="168"/>
      <c r="B380" s="168"/>
      <c r="C380" s="168"/>
    </row>
    <row r="381" spans="1:3" ht="12.75">
      <c r="A381" s="168"/>
      <c r="B381" s="168"/>
      <c r="C381" s="168"/>
    </row>
    <row r="382" spans="1:3" ht="12.75">
      <c r="A382" s="168"/>
      <c r="B382" s="168"/>
      <c r="C382" s="168"/>
    </row>
    <row r="383" spans="1:3" ht="12.75">
      <c r="A383" s="168"/>
      <c r="B383" s="168"/>
      <c r="C383" s="168"/>
    </row>
    <row r="384" spans="1:3" ht="12.75">
      <c r="A384" s="168"/>
      <c r="B384" s="168"/>
      <c r="C384" s="168"/>
    </row>
    <row r="385" spans="1:3" ht="12.75">
      <c r="A385" s="168"/>
      <c r="B385" s="168"/>
      <c r="C385" s="168"/>
    </row>
    <row r="386" spans="1:3" ht="12.75">
      <c r="A386" s="168"/>
      <c r="B386" s="168"/>
      <c r="C386" s="168"/>
    </row>
    <row r="387" spans="1:3" ht="12.75">
      <c r="A387" s="168"/>
      <c r="B387" s="168"/>
      <c r="C387" s="168"/>
    </row>
    <row r="388" spans="1:3" ht="12.75">
      <c r="A388" s="168"/>
      <c r="B388" s="168"/>
      <c r="C388" s="168"/>
    </row>
    <row r="389" spans="1:3" ht="12.75">
      <c r="A389" s="168"/>
      <c r="B389" s="168"/>
      <c r="C389" s="168"/>
    </row>
    <row r="390" spans="1:3" ht="12.75">
      <c r="A390" s="168"/>
      <c r="B390" s="168"/>
      <c r="C390" s="168"/>
    </row>
    <row r="391" spans="1:3" ht="12.75">
      <c r="A391" s="168"/>
      <c r="B391" s="168"/>
      <c r="C391" s="168"/>
    </row>
    <row r="392" spans="1:3" ht="12.75">
      <c r="A392" s="168"/>
      <c r="B392" s="168"/>
      <c r="C392" s="168"/>
    </row>
    <row r="393" spans="1:3" ht="12.75">
      <c r="A393" s="168"/>
      <c r="B393" s="168"/>
      <c r="C393" s="168"/>
    </row>
    <row r="394" spans="1:3" ht="12.75">
      <c r="A394" s="168"/>
      <c r="B394" s="168"/>
      <c r="C394" s="168"/>
    </row>
    <row r="395" spans="1:3" ht="12.75">
      <c r="A395" s="168"/>
      <c r="B395" s="168"/>
      <c r="C395" s="168"/>
    </row>
    <row r="396" spans="1:3" ht="12.75">
      <c r="A396" s="168"/>
      <c r="B396" s="168"/>
      <c r="C396" s="168"/>
    </row>
    <row r="397" spans="1:3" ht="12.75">
      <c r="A397" s="168"/>
      <c r="B397" s="168"/>
      <c r="C397" s="168"/>
    </row>
    <row r="398" spans="1:3" ht="12.75">
      <c r="A398" s="168"/>
      <c r="B398" s="168"/>
      <c r="C398" s="168"/>
    </row>
    <row r="399" spans="1:3" ht="12.75">
      <c r="A399" s="168"/>
      <c r="B399" s="168"/>
      <c r="C399" s="168"/>
    </row>
    <row r="400" spans="1:3" ht="12.75">
      <c r="A400" s="168"/>
      <c r="B400" s="168"/>
      <c r="C400" s="168"/>
    </row>
    <row r="401" spans="1:3" ht="12.75">
      <c r="A401" s="168"/>
      <c r="B401" s="168"/>
      <c r="C401" s="168"/>
    </row>
    <row r="402" spans="1:3" ht="12.75">
      <c r="A402" s="168"/>
      <c r="B402" s="168"/>
      <c r="C402" s="168"/>
    </row>
    <row r="403" spans="1:3" ht="12.75">
      <c r="A403" s="168"/>
      <c r="B403" s="168"/>
      <c r="C403" s="168"/>
    </row>
    <row r="404" spans="1:3" ht="12.75">
      <c r="A404" s="168"/>
      <c r="B404" s="168"/>
      <c r="C404" s="168"/>
    </row>
    <row r="405" spans="1:3" ht="12.75">
      <c r="A405" s="168"/>
      <c r="B405" s="168"/>
      <c r="C405" s="168"/>
    </row>
    <row r="406" spans="1:3" ht="12.75">
      <c r="A406" s="168"/>
      <c r="B406" s="168"/>
      <c r="C406" s="168"/>
    </row>
    <row r="407" spans="1:3" ht="12.75">
      <c r="A407" s="168"/>
      <c r="B407" s="168"/>
      <c r="C407" s="168"/>
    </row>
    <row r="408" spans="1:3" ht="12.75">
      <c r="A408" s="168"/>
      <c r="B408" s="168"/>
      <c r="C408" s="168"/>
    </row>
    <row r="409" spans="1:3" ht="12.75">
      <c r="A409" s="168"/>
      <c r="B409" s="168"/>
      <c r="C409" s="168"/>
    </row>
    <row r="410" spans="1:3" ht="12.75">
      <c r="A410" s="168"/>
      <c r="B410" s="168"/>
      <c r="C410" s="168"/>
    </row>
    <row r="411" spans="1:3" ht="12.75">
      <c r="A411" s="168"/>
      <c r="B411" s="168"/>
      <c r="C411" s="168"/>
    </row>
    <row r="412" spans="1:3" ht="12.75">
      <c r="A412" s="168"/>
      <c r="B412" s="168"/>
      <c r="C412" s="168"/>
    </row>
    <row r="413" spans="1:3" ht="12.75">
      <c r="A413" s="168"/>
      <c r="B413" s="168"/>
      <c r="C413" s="168"/>
    </row>
    <row r="414" spans="1:3" ht="12.75">
      <c r="A414" s="168"/>
      <c r="B414" s="168"/>
      <c r="C414" s="168"/>
    </row>
    <row r="415" spans="1:3" ht="12.75">
      <c r="A415" s="168"/>
      <c r="B415" s="168"/>
      <c r="C415" s="168"/>
    </row>
    <row r="416" spans="1:3" ht="12.75">
      <c r="A416" s="168"/>
      <c r="B416" s="168"/>
      <c r="C416" s="168"/>
    </row>
    <row r="417" spans="1:3" ht="12.75">
      <c r="A417" s="168"/>
      <c r="B417" s="168"/>
      <c r="C417" s="168"/>
    </row>
    <row r="418" spans="1:3" ht="12.75">
      <c r="A418" s="168"/>
      <c r="B418" s="168"/>
      <c r="C418" s="168"/>
    </row>
    <row r="419" spans="1:3" ht="12.75">
      <c r="A419" s="168"/>
      <c r="B419" s="168"/>
      <c r="C419" s="168"/>
    </row>
    <row r="420" spans="1:3" ht="12.75">
      <c r="A420" s="168"/>
      <c r="B420" s="168"/>
      <c r="C420" s="168"/>
    </row>
    <row r="421" spans="1:3" ht="12.75">
      <c r="A421" s="168"/>
      <c r="B421" s="168"/>
      <c r="C421" s="168"/>
    </row>
    <row r="422" spans="1:3" ht="12.75">
      <c r="A422" s="168"/>
      <c r="B422" s="168"/>
      <c r="C422" s="168"/>
    </row>
    <row r="423" spans="1:3" ht="12.75">
      <c r="A423" s="168"/>
      <c r="B423" s="168"/>
      <c r="C423" s="168"/>
    </row>
    <row r="424" spans="1:3" ht="12.75">
      <c r="A424" s="168"/>
      <c r="B424" s="168"/>
      <c r="C424" s="168"/>
    </row>
    <row r="425" spans="1:3" ht="12.75">
      <c r="A425" s="168"/>
      <c r="B425" s="168"/>
      <c r="C425" s="168"/>
    </row>
    <row r="426" spans="1:3" ht="12.75">
      <c r="A426" s="168"/>
      <c r="B426" s="168"/>
      <c r="C426" s="168"/>
    </row>
    <row r="427" spans="1:3" ht="12.75">
      <c r="A427" s="168"/>
      <c r="B427" s="168"/>
      <c r="C427" s="168"/>
    </row>
    <row r="428" spans="1:3" ht="12.75">
      <c r="A428" s="168"/>
      <c r="B428" s="168"/>
      <c r="C428" s="168"/>
    </row>
    <row r="429" spans="1:3" ht="12.75">
      <c r="A429" s="168"/>
      <c r="B429" s="168"/>
      <c r="C429" s="168"/>
    </row>
    <row r="430" spans="1:3" ht="12.75">
      <c r="A430" s="168"/>
      <c r="B430" s="168"/>
      <c r="C430" s="168"/>
    </row>
    <row r="431" spans="1:3" ht="12.75">
      <c r="A431" s="168"/>
      <c r="B431" s="168"/>
      <c r="C431" s="168"/>
    </row>
    <row r="432" spans="1:3" ht="12.75">
      <c r="A432" s="168"/>
      <c r="B432" s="168"/>
      <c r="C432" s="168"/>
    </row>
    <row r="433" spans="1:3" ht="12.75">
      <c r="A433" s="168"/>
      <c r="B433" s="168"/>
      <c r="C433" s="168"/>
    </row>
    <row r="434" spans="1:3" ht="12.75">
      <c r="A434" s="168"/>
      <c r="B434" s="168"/>
      <c r="C434" s="168"/>
    </row>
    <row r="435" spans="1:3" ht="12.75">
      <c r="A435" s="168"/>
      <c r="B435" s="168"/>
      <c r="C435" s="168"/>
    </row>
    <row r="436" spans="1:3" ht="12.75">
      <c r="A436" s="168"/>
      <c r="B436" s="168"/>
      <c r="C436" s="168"/>
    </row>
    <row r="437" spans="1:3" ht="12.75">
      <c r="A437" s="168"/>
      <c r="B437" s="168"/>
      <c r="C437" s="168"/>
    </row>
    <row r="438" spans="1:3" ht="12.75">
      <c r="A438" s="168"/>
      <c r="B438" s="168"/>
      <c r="C438" s="168"/>
    </row>
    <row r="439" spans="1:3" ht="12.75">
      <c r="A439" s="168"/>
      <c r="B439" s="168"/>
      <c r="C439" s="168"/>
    </row>
    <row r="440" spans="1:3" ht="12.75">
      <c r="A440" s="168"/>
      <c r="B440" s="168"/>
      <c r="C440" s="168"/>
    </row>
    <row r="441" spans="1:3" ht="12.75">
      <c r="A441" s="168"/>
      <c r="B441" s="168"/>
      <c r="C441" s="168"/>
    </row>
    <row r="442" spans="1:3" ht="12.75">
      <c r="A442" s="168"/>
      <c r="B442" s="168"/>
      <c r="C442" s="168"/>
    </row>
    <row r="443" spans="1:3" ht="12.75">
      <c r="A443" s="168"/>
      <c r="B443" s="168"/>
      <c r="C443" s="168"/>
    </row>
    <row r="444" spans="1:3" ht="12.75">
      <c r="A444" s="168"/>
      <c r="B444" s="168"/>
      <c r="C444" s="168"/>
    </row>
    <row r="445" spans="1:3" ht="12.75">
      <c r="A445" s="168"/>
      <c r="B445" s="168"/>
      <c r="C445" s="168"/>
    </row>
    <row r="446" spans="1:3" ht="12.75">
      <c r="A446" s="168"/>
      <c r="B446" s="168"/>
      <c r="C446" s="168"/>
    </row>
    <row r="447" spans="1:3" ht="12.75">
      <c r="A447" s="168"/>
      <c r="B447" s="168"/>
      <c r="C447" s="168"/>
    </row>
    <row r="448" spans="1:3" ht="12.75">
      <c r="A448" s="168"/>
      <c r="B448" s="168"/>
      <c r="C448" s="168"/>
    </row>
    <row r="449" spans="1:3" ht="12.75">
      <c r="A449" s="168"/>
      <c r="B449" s="168"/>
      <c r="C449" s="168"/>
    </row>
    <row r="450" spans="1:3" ht="12.75">
      <c r="A450" s="168"/>
      <c r="B450" s="168"/>
      <c r="C450" s="168"/>
    </row>
    <row r="451" spans="1:3" ht="12.75">
      <c r="A451" s="168"/>
      <c r="B451" s="168"/>
      <c r="C451" s="168"/>
    </row>
    <row r="452" spans="1:3" ht="12.75">
      <c r="A452" s="168"/>
      <c r="B452" s="168"/>
      <c r="C452" s="168"/>
    </row>
    <row r="453" spans="1:3" ht="12.75">
      <c r="A453" s="168"/>
      <c r="B453" s="168"/>
      <c r="C453" s="168"/>
    </row>
    <row r="454" spans="1:3" ht="12.75">
      <c r="A454" s="168"/>
      <c r="B454" s="168"/>
      <c r="C454" s="168"/>
    </row>
    <row r="455" spans="1:3" ht="12.75">
      <c r="A455" s="168"/>
      <c r="B455" s="168"/>
      <c r="C455" s="168"/>
    </row>
    <row r="456" spans="1:3" ht="12.75">
      <c r="A456" s="168"/>
      <c r="B456" s="168"/>
      <c r="C456" s="168"/>
    </row>
    <row r="457" spans="1:3" ht="12.75">
      <c r="A457" s="168"/>
      <c r="B457" s="168"/>
      <c r="C457" s="168"/>
    </row>
    <row r="458" spans="1:3" ht="12.75">
      <c r="A458" s="168"/>
      <c r="B458" s="168"/>
      <c r="C458" s="168"/>
    </row>
    <row r="459" spans="1:3" ht="12.75">
      <c r="A459" s="168"/>
      <c r="B459" s="168"/>
      <c r="C459" s="168"/>
    </row>
    <row r="460" spans="1:3" ht="12.75">
      <c r="A460" s="168"/>
      <c r="B460" s="168"/>
      <c r="C460" s="168"/>
    </row>
    <row r="461" spans="1:3" ht="12.75">
      <c r="A461" s="168"/>
      <c r="B461" s="168"/>
      <c r="C461" s="168"/>
    </row>
    <row r="462" spans="1:3" ht="12.75">
      <c r="A462" s="168"/>
      <c r="B462" s="168"/>
      <c r="C462" s="168"/>
    </row>
    <row r="463" spans="1:3" ht="12.75">
      <c r="A463" s="168"/>
      <c r="B463" s="168"/>
      <c r="C463" s="168"/>
    </row>
    <row r="464" spans="1:3" ht="12.75">
      <c r="A464" s="168"/>
      <c r="B464" s="168"/>
      <c r="C464" s="168"/>
    </row>
    <row r="465" spans="1:3" ht="12.75">
      <c r="A465" s="168"/>
      <c r="B465" s="168"/>
      <c r="C465" s="168"/>
    </row>
    <row r="466" spans="1:3" ht="12.75">
      <c r="A466" s="168"/>
      <c r="B466" s="168"/>
      <c r="C466" s="168"/>
    </row>
    <row r="467" spans="1:3" ht="12.75">
      <c r="A467" s="168"/>
      <c r="B467" s="168"/>
      <c r="C467" s="168"/>
    </row>
    <row r="468" spans="1:3" ht="12.75">
      <c r="A468" s="168"/>
      <c r="B468" s="168"/>
      <c r="C468" s="168"/>
    </row>
    <row r="469" spans="1:3" ht="12.75">
      <c r="A469" s="168"/>
      <c r="B469" s="168"/>
      <c r="C469" s="168"/>
    </row>
    <row r="470" spans="1:3" ht="12.75">
      <c r="A470" s="168"/>
      <c r="B470" s="168"/>
      <c r="C470" s="168"/>
    </row>
    <row r="471" spans="1:3" ht="12.75">
      <c r="A471" s="168"/>
      <c r="B471" s="168"/>
      <c r="C471" s="168"/>
    </row>
    <row r="472" spans="1:3" ht="12.75">
      <c r="A472" s="168"/>
      <c r="B472" s="168"/>
      <c r="C472" s="168"/>
    </row>
    <row r="473" spans="1:3" ht="12.75">
      <c r="A473" s="168"/>
      <c r="B473" s="168"/>
      <c r="C473" s="168"/>
    </row>
    <row r="474" spans="1:3" ht="12.75">
      <c r="A474" s="168"/>
      <c r="B474" s="168"/>
      <c r="C474" s="168"/>
    </row>
    <row r="475" spans="1:3" ht="12.75">
      <c r="A475" s="168"/>
      <c r="B475" s="168"/>
      <c r="C475" s="168"/>
    </row>
    <row r="476" spans="1:3" ht="12.75">
      <c r="A476" s="168"/>
      <c r="B476" s="168"/>
      <c r="C476" s="168"/>
    </row>
    <row r="477" spans="1:3" ht="12.75">
      <c r="A477" s="168"/>
      <c r="B477" s="168"/>
      <c r="C477" s="168"/>
    </row>
    <row r="478" spans="1:3" ht="12.75">
      <c r="A478" s="168"/>
      <c r="B478" s="168"/>
      <c r="C478" s="168"/>
    </row>
    <row r="479" spans="1:3" ht="12.75">
      <c r="A479" s="168"/>
      <c r="B479" s="168"/>
      <c r="C479" s="168"/>
    </row>
    <row r="480" spans="1:3" ht="12.75">
      <c r="A480" s="168"/>
      <c r="B480" s="168"/>
      <c r="C480" s="168"/>
    </row>
    <row r="481" spans="1:3" ht="12.75">
      <c r="A481" s="168"/>
      <c r="B481" s="168"/>
      <c r="C481" s="168"/>
    </row>
    <row r="482" spans="1:3" ht="12.75">
      <c r="A482" s="168"/>
      <c r="B482" s="168"/>
      <c r="C482" s="168"/>
    </row>
    <row r="483" spans="1:3" ht="12.75">
      <c r="A483" s="168"/>
      <c r="B483" s="168"/>
      <c r="C483" s="168"/>
    </row>
    <row r="484" spans="1:3" ht="12.75">
      <c r="A484" s="168"/>
      <c r="B484" s="168"/>
      <c r="C484" s="168"/>
    </row>
    <row r="485" spans="1:3" ht="12.75">
      <c r="A485" s="168"/>
      <c r="B485" s="168"/>
      <c r="C485" s="168"/>
    </row>
    <row r="486" spans="1:3" ht="12.75">
      <c r="A486" s="168"/>
      <c r="B486" s="168"/>
      <c r="C486" s="168"/>
    </row>
    <row r="487" spans="1:3" ht="12.75">
      <c r="A487" s="168"/>
      <c r="B487" s="168"/>
      <c r="C487" s="168"/>
    </row>
    <row r="488" spans="1:3" ht="12.75">
      <c r="A488" s="168"/>
      <c r="B488" s="168"/>
      <c r="C488" s="168"/>
    </row>
    <row r="489" spans="1:3" ht="12.75">
      <c r="A489" s="168"/>
      <c r="B489" s="168"/>
      <c r="C489" s="168"/>
    </row>
    <row r="490" spans="1:3" ht="12.75">
      <c r="A490" s="168"/>
      <c r="B490" s="168"/>
      <c r="C490" s="168"/>
    </row>
    <row r="491" spans="1:3" ht="12.75">
      <c r="A491" s="168"/>
      <c r="B491" s="168"/>
      <c r="C491" s="168"/>
    </row>
    <row r="492" spans="1:3" ht="12.75">
      <c r="A492" s="168"/>
      <c r="B492" s="168"/>
      <c r="C492" s="168"/>
    </row>
    <row r="493" spans="1:3" ht="12.75">
      <c r="A493" s="168"/>
      <c r="B493" s="168"/>
      <c r="C493" s="168"/>
    </row>
    <row r="494" spans="1:3" ht="12.75">
      <c r="A494" s="168"/>
      <c r="B494" s="168"/>
      <c r="C494" s="168"/>
    </row>
    <row r="495" spans="1:3" ht="12.75">
      <c r="A495" s="168"/>
      <c r="B495" s="168"/>
      <c r="C495" s="168"/>
    </row>
    <row r="496" spans="1:3" ht="12.75">
      <c r="A496" s="168"/>
      <c r="B496" s="168"/>
      <c r="C496" s="168"/>
    </row>
    <row r="497" spans="1:3" ht="12.75">
      <c r="A497" s="168"/>
      <c r="B497" s="168"/>
      <c r="C497" s="168"/>
    </row>
    <row r="498" spans="1:3" ht="12.75">
      <c r="A498" s="168"/>
      <c r="B498" s="168"/>
      <c r="C498" s="168"/>
    </row>
    <row r="499" spans="1:3" ht="12.75">
      <c r="A499" s="168"/>
      <c r="B499" s="168"/>
      <c r="C499" s="168"/>
    </row>
    <row r="500" spans="1:3" ht="12.75">
      <c r="A500" s="168"/>
      <c r="B500" s="168"/>
      <c r="C500" s="168"/>
    </row>
    <row r="501" spans="1:3" ht="12.75">
      <c r="A501" s="168"/>
      <c r="B501" s="168"/>
      <c r="C501" s="168"/>
    </row>
    <row r="502" spans="1:3" ht="12.75">
      <c r="A502" s="168"/>
      <c r="B502" s="168"/>
      <c r="C502" s="168"/>
    </row>
    <row r="503" spans="1:3" ht="12.75">
      <c r="A503" s="168"/>
      <c r="B503" s="168"/>
      <c r="C503" s="168"/>
    </row>
    <row r="504" spans="1:3" ht="12.75">
      <c r="A504" s="168"/>
      <c r="B504" s="168"/>
      <c r="C504" s="168"/>
    </row>
    <row r="505" spans="1:3" ht="12.75">
      <c r="A505" s="168"/>
      <c r="B505" s="168"/>
      <c r="C505" s="168"/>
    </row>
    <row r="506" spans="1:3" ht="12.75">
      <c r="A506" s="168"/>
      <c r="B506" s="168"/>
      <c r="C506" s="168"/>
    </row>
    <row r="507" spans="1:3" ht="12.75">
      <c r="A507" s="168"/>
      <c r="B507" s="168"/>
      <c r="C507" s="168"/>
    </row>
    <row r="508" spans="1:3" ht="12.75">
      <c r="A508" s="168"/>
      <c r="B508" s="168"/>
      <c r="C508" s="168"/>
    </row>
    <row r="509" spans="1:3" ht="12.75">
      <c r="A509" s="168"/>
      <c r="B509" s="168"/>
      <c r="C509" s="168"/>
    </row>
    <row r="510" spans="1:3" ht="12.75">
      <c r="A510" s="168"/>
      <c r="B510" s="168"/>
      <c r="C510" s="168"/>
    </row>
    <row r="511" spans="1:3" ht="12.75">
      <c r="A511" s="168"/>
      <c r="B511" s="168"/>
      <c r="C511" s="168"/>
    </row>
    <row r="512" spans="1:3" ht="12.75">
      <c r="A512" s="168"/>
      <c r="B512" s="168"/>
      <c r="C512" s="168"/>
    </row>
    <row r="513" spans="1:3" ht="12.75">
      <c r="A513" s="168"/>
      <c r="B513" s="168"/>
      <c r="C513" s="168"/>
    </row>
    <row r="514" spans="1:3" ht="12.75">
      <c r="A514" s="168"/>
      <c r="B514" s="168"/>
      <c r="C514" s="168"/>
    </row>
    <row r="515" spans="1:3" ht="12.75">
      <c r="A515" s="168"/>
      <c r="B515" s="168"/>
      <c r="C515" s="168"/>
    </row>
    <row r="516" spans="1:3" ht="12.75">
      <c r="A516" s="168"/>
      <c r="B516" s="168"/>
      <c r="C516" s="168"/>
    </row>
    <row r="517" spans="1:3" ht="12.75">
      <c r="A517" s="168"/>
      <c r="B517" s="168"/>
      <c r="C517" s="168"/>
    </row>
    <row r="518" spans="1:3" ht="12.75">
      <c r="A518" s="168"/>
      <c r="B518" s="168"/>
      <c r="C518" s="168"/>
    </row>
    <row r="519" spans="1:3" ht="12.75">
      <c r="A519" s="168"/>
      <c r="B519" s="168"/>
      <c r="C519" s="168"/>
    </row>
    <row r="520" spans="1:3" ht="12.75">
      <c r="A520" s="168"/>
      <c r="B520" s="168"/>
      <c r="C520" s="168"/>
    </row>
    <row r="521" spans="1:3" ht="12.75">
      <c r="A521" s="168"/>
      <c r="B521" s="168"/>
      <c r="C521" s="168"/>
    </row>
    <row r="522" spans="1:3" ht="12.75">
      <c r="A522" s="168"/>
      <c r="B522" s="168"/>
      <c r="C522" s="168"/>
    </row>
    <row r="523" spans="1:3" ht="12.75">
      <c r="A523" s="168"/>
      <c r="B523" s="168"/>
      <c r="C523" s="168"/>
    </row>
    <row r="524" spans="1:3" ht="12.75">
      <c r="A524" s="168"/>
      <c r="B524" s="168"/>
      <c r="C524" s="168"/>
    </row>
    <row r="525" spans="1:3" ht="12.75">
      <c r="A525" s="168"/>
      <c r="B525" s="168"/>
      <c r="C525" s="168"/>
    </row>
    <row r="526" spans="1:3" ht="12.75">
      <c r="A526" s="168"/>
      <c r="B526" s="168"/>
      <c r="C526" s="168"/>
    </row>
    <row r="527" spans="1:3" ht="12.75">
      <c r="A527" s="168"/>
      <c r="B527" s="168"/>
      <c r="C527" s="168"/>
    </row>
    <row r="528" spans="1:3" ht="12.75">
      <c r="A528" s="168"/>
      <c r="B528" s="168"/>
      <c r="C528" s="168"/>
    </row>
    <row r="529" spans="1:3" ht="12.75">
      <c r="A529" s="168"/>
      <c r="B529" s="168"/>
      <c r="C529" s="168"/>
    </row>
    <row r="530" spans="1:3" ht="12.75">
      <c r="A530" s="168"/>
      <c r="B530" s="168"/>
      <c r="C530" s="168"/>
    </row>
    <row r="531" spans="1:3" ht="12.75">
      <c r="A531" s="168"/>
      <c r="B531" s="168"/>
      <c r="C531" s="168"/>
    </row>
    <row r="532" spans="1:3" ht="12.75">
      <c r="A532" s="168"/>
      <c r="B532" s="168"/>
      <c r="C532" s="168"/>
    </row>
    <row r="533" spans="1:3" ht="12.75">
      <c r="A533" s="168"/>
      <c r="B533" s="168"/>
      <c r="C533" s="168"/>
    </row>
    <row r="534" spans="1:3" ht="12.75">
      <c r="A534" s="168"/>
      <c r="B534" s="168"/>
      <c r="C534" s="168"/>
    </row>
    <row r="535" spans="1:3" ht="12.75">
      <c r="A535" s="168"/>
      <c r="B535" s="168"/>
      <c r="C535" s="168"/>
    </row>
    <row r="536" spans="1:3" ht="12.75">
      <c r="A536" s="168"/>
      <c r="B536" s="168"/>
      <c r="C536" s="168"/>
    </row>
    <row r="537" spans="1:3" ht="12.75">
      <c r="A537" s="168"/>
      <c r="B537" s="168"/>
      <c r="C537" s="168"/>
    </row>
    <row r="538" spans="1:3" ht="12.75">
      <c r="A538" s="168"/>
      <c r="B538" s="168"/>
      <c r="C538" s="168"/>
    </row>
    <row r="539" spans="1:3" ht="12.75">
      <c r="A539" s="168"/>
      <c r="B539" s="168"/>
      <c r="C539" s="168"/>
    </row>
    <row r="540" spans="1:3" ht="12.75">
      <c r="A540" s="168"/>
      <c r="B540" s="168"/>
      <c r="C540" s="168"/>
    </row>
    <row r="541" spans="1:3" ht="12.75">
      <c r="A541" s="168"/>
      <c r="B541" s="168"/>
      <c r="C541" s="168"/>
    </row>
    <row r="542" spans="1:3" ht="12.75">
      <c r="A542" s="168"/>
      <c r="B542" s="168"/>
      <c r="C542" s="168"/>
    </row>
    <row r="543" spans="1:3" ht="12.75">
      <c r="A543" s="168"/>
      <c r="B543" s="168"/>
      <c r="C543" s="168"/>
    </row>
    <row r="544" spans="1:3" ht="12.75">
      <c r="A544" s="168"/>
      <c r="B544" s="168"/>
      <c r="C544" s="168"/>
    </row>
    <row r="545" spans="1:3" ht="12.75">
      <c r="A545" s="168"/>
      <c r="B545" s="168"/>
      <c r="C545" s="168"/>
    </row>
    <row r="546" spans="1:3" ht="12.75">
      <c r="A546" s="168"/>
      <c r="B546" s="168"/>
      <c r="C546" s="168"/>
    </row>
    <row r="547" spans="1:3" ht="12.75">
      <c r="A547" s="168"/>
      <c r="B547" s="168"/>
      <c r="C547" s="168"/>
    </row>
    <row r="548" spans="1:3" ht="12.75">
      <c r="A548" s="168"/>
      <c r="B548" s="168"/>
      <c r="C548" s="168"/>
    </row>
    <row r="549" spans="1:3" ht="12.75">
      <c r="A549" s="168"/>
      <c r="B549" s="168"/>
      <c r="C549" s="168"/>
    </row>
    <row r="550" spans="1:3" ht="12.75">
      <c r="A550" s="168"/>
      <c r="B550" s="168"/>
      <c r="C550" s="168"/>
    </row>
    <row r="551" spans="1:3" ht="12.75">
      <c r="A551" s="168"/>
      <c r="B551" s="168"/>
      <c r="C551" s="168"/>
    </row>
    <row r="552" spans="1:3" ht="12.75">
      <c r="A552" s="168"/>
      <c r="B552" s="168"/>
      <c r="C552" s="168"/>
    </row>
    <row r="553" spans="1:3" ht="12.75">
      <c r="A553" s="168"/>
      <c r="B553" s="168"/>
      <c r="C553" s="168"/>
    </row>
    <row r="554" spans="1:3" ht="12.75">
      <c r="A554" s="168"/>
      <c r="B554" s="168"/>
      <c r="C554" s="168"/>
    </row>
    <row r="555" spans="1:3" ht="12.75">
      <c r="A555" s="168"/>
      <c r="B555" s="168"/>
      <c r="C555" s="168"/>
    </row>
    <row r="556" spans="1:3" ht="12.75">
      <c r="A556" s="168"/>
      <c r="B556" s="168"/>
      <c r="C556" s="168"/>
    </row>
    <row r="557" spans="1:3" ht="12.75">
      <c r="A557" s="168"/>
      <c r="B557" s="168"/>
      <c r="C557" s="168"/>
    </row>
    <row r="558" spans="1:3" ht="12.75">
      <c r="A558" s="168"/>
      <c r="B558" s="168"/>
      <c r="C558" s="168"/>
    </row>
    <row r="559" spans="1:3" ht="12.75">
      <c r="A559" s="168"/>
      <c r="B559" s="168"/>
      <c r="C559" s="168"/>
    </row>
    <row r="560" spans="1:3" ht="12.75">
      <c r="A560" s="168"/>
      <c r="B560" s="168"/>
      <c r="C560" s="168"/>
    </row>
    <row r="561" spans="1:3" ht="12.75">
      <c r="A561" s="168"/>
      <c r="B561" s="168"/>
      <c r="C561" s="168"/>
    </row>
    <row r="562" spans="1:3" ht="12.75">
      <c r="A562" s="168"/>
      <c r="B562" s="168"/>
      <c r="C562" s="168"/>
    </row>
    <row r="563" spans="1:3" ht="12.75">
      <c r="A563" s="168"/>
      <c r="B563" s="168"/>
      <c r="C563" s="168"/>
    </row>
    <row r="564" spans="1:3" ht="12.75">
      <c r="A564" s="168"/>
      <c r="B564" s="168"/>
      <c r="C564" s="168"/>
    </row>
    <row r="565" spans="1:3" ht="12.75">
      <c r="A565" s="168"/>
      <c r="B565" s="168"/>
      <c r="C565" s="168"/>
    </row>
    <row r="566" spans="1:3" ht="12.75">
      <c r="A566" s="168"/>
      <c r="B566" s="168"/>
      <c r="C566" s="168"/>
    </row>
    <row r="567" spans="1:3" ht="12.75">
      <c r="A567" s="168"/>
      <c r="B567" s="168"/>
      <c r="C567" s="168"/>
    </row>
    <row r="568" spans="1:3" ht="12.75">
      <c r="A568" s="168"/>
      <c r="B568" s="168"/>
      <c r="C568" s="168"/>
    </row>
    <row r="569" spans="1:3" ht="12.75">
      <c r="A569" s="168"/>
      <c r="B569" s="168"/>
      <c r="C569" s="168"/>
    </row>
    <row r="570" spans="1:3" ht="12.75">
      <c r="A570" s="168"/>
      <c r="B570" s="168"/>
      <c r="C570" s="168"/>
    </row>
    <row r="571" spans="1:3" ht="12.75">
      <c r="A571" s="168"/>
      <c r="B571" s="168"/>
      <c r="C571" s="168"/>
    </row>
    <row r="572" spans="1:3" ht="12.75">
      <c r="A572" s="168"/>
      <c r="B572" s="168"/>
      <c r="C572" s="168"/>
    </row>
    <row r="573" spans="1:3" ht="12.75">
      <c r="A573" s="168"/>
      <c r="B573" s="168"/>
      <c r="C573" s="168"/>
    </row>
    <row r="574" spans="1:3" ht="12.75">
      <c r="A574" s="168"/>
      <c r="B574" s="168"/>
      <c r="C574" s="168"/>
    </row>
    <row r="575" spans="1:3" ht="12.75">
      <c r="A575" s="168"/>
      <c r="B575" s="168"/>
      <c r="C575" s="168"/>
    </row>
    <row r="576" spans="1:3" ht="12.75">
      <c r="A576" s="168"/>
      <c r="B576" s="168"/>
      <c r="C576" s="168"/>
    </row>
    <row r="577" spans="1:3" ht="12.75">
      <c r="A577" s="168"/>
      <c r="B577" s="168"/>
      <c r="C577" s="168"/>
    </row>
    <row r="578" spans="1:3" ht="12.75">
      <c r="A578" s="168"/>
      <c r="B578" s="168"/>
      <c r="C578" s="168"/>
    </row>
    <row r="579" spans="1:3" ht="12.75">
      <c r="A579" s="168"/>
      <c r="B579" s="168"/>
      <c r="C579" s="168"/>
    </row>
    <row r="580" spans="1:3" ht="12.75">
      <c r="A580" s="168"/>
      <c r="B580" s="168"/>
      <c r="C580" s="168"/>
    </row>
    <row r="581" spans="1:3" ht="12.75">
      <c r="A581" s="168"/>
      <c r="B581" s="168"/>
      <c r="C581" s="168"/>
    </row>
    <row r="582" spans="1:3" ht="12.75">
      <c r="A582" s="168"/>
      <c r="B582" s="168"/>
      <c r="C582" s="168"/>
    </row>
    <row r="583" spans="1:3" ht="12.75">
      <c r="A583" s="168"/>
      <c r="B583" s="168"/>
      <c r="C583" s="168"/>
    </row>
    <row r="584" spans="1:3" ht="12.75">
      <c r="A584" s="168"/>
      <c r="B584" s="168"/>
      <c r="C584" s="168"/>
    </row>
    <row r="585" spans="1:3" ht="12.75">
      <c r="A585" s="168"/>
      <c r="B585" s="168"/>
      <c r="C585" s="168"/>
    </row>
    <row r="586" spans="1:3" ht="12.75">
      <c r="A586" s="168"/>
      <c r="B586" s="168"/>
      <c r="C586" s="168"/>
    </row>
    <row r="587" spans="1:3" ht="12.75">
      <c r="A587" s="168"/>
      <c r="B587" s="168"/>
      <c r="C587" s="168"/>
    </row>
    <row r="588" spans="1:3" ht="12.75">
      <c r="A588" s="168"/>
      <c r="B588" s="168"/>
      <c r="C588" s="168"/>
    </row>
    <row r="589" spans="1:3" ht="12.75">
      <c r="A589" s="168"/>
      <c r="B589" s="168"/>
      <c r="C589" s="168"/>
    </row>
    <row r="590" spans="1:3" ht="12.75">
      <c r="A590" s="168"/>
      <c r="B590" s="168"/>
      <c r="C590" s="168"/>
    </row>
    <row r="591" spans="1:3" ht="12.75">
      <c r="A591" s="168"/>
      <c r="B591" s="168"/>
      <c r="C591" s="168"/>
    </row>
    <row r="592" spans="1:3" ht="12.75">
      <c r="A592" s="168"/>
      <c r="B592" s="168"/>
      <c r="C592" s="168"/>
    </row>
    <row r="593" spans="1:3" ht="12.75">
      <c r="A593" s="168"/>
      <c r="B593" s="168"/>
      <c r="C593" s="168"/>
    </row>
    <row r="594" spans="1:3" ht="12.75">
      <c r="A594" s="168"/>
      <c r="B594" s="168"/>
      <c r="C594" s="168"/>
    </row>
    <row r="595" spans="1:3" ht="12.75">
      <c r="A595" s="168"/>
      <c r="B595" s="168"/>
      <c r="C595" s="168"/>
    </row>
    <row r="596" spans="1:3" ht="12.75">
      <c r="A596" s="168"/>
      <c r="B596" s="168"/>
      <c r="C596" s="168"/>
    </row>
    <row r="597" spans="1:3" ht="12.75">
      <c r="A597" s="168"/>
      <c r="B597" s="168"/>
      <c r="C597" s="168"/>
    </row>
    <row r="598" spans="1:3" ht="12.75">
      <c r="A598" s="168"/>
      <c r="B598" s="168"/>
      <c r="C598" s="168"/>
    </row>
    <row r="599" spans="1:3" ht="12.75">
      <c r="A599" s="168"/>
      <c r="B599" s="168"/>
      <c r="C599" s="168"/>
    </row>
    <row r="600" spans="1:3" ht="12.75">
      <c r="A600" s="168"/>
      <c r="B600" s="168"/>
      <c r="C600" s="168"/>
    </row>
    <row r="601" spans="1:3" ht="12.75">
      <c r="A601" s="168"/>
      <c r="B601" s="168"/>
      <c r="C601" s="168"/>
    </row>
    <row r="602" spans="1:3" ht="12.75">
      <c r="A602" s="168"/>
      <c r="B602" s="168"/>
      <c r="C602" s="168"/>
    </row>
    <row r="603" spans="1:3" ht="12.75">
      <c r="A603" s="168"/>
      <c r="B603" s="168"/>
      <c r="C603" s="168"/>
    </row>
    <row r="604" spans="1:3" ht="12.75">
      <c r="A604" s="168"/>
      <c r="B604" s="168"/>
      <c r="C604" s="168"/>
    </row>
    <row r="605" spans="1:3" ht="12.75">
      <c r="A605" s="168"/>
      <c r="B605" s="168"/>
      <c r="C605" s="168"/>
    </row>
    <row r="606" spans="1:3" ht="12.75">
      <c r="A606" s="168"/>
      <c r="B606" s="168"/>
      <c r="C606" s="168"/>
    </row>
    <row r="607" spans="1:3" ht="12.75">
      <c r="A607" s="168"/>
      <c r="B607" s="168"/>
      <c r="C607" s="168"/>
    </row>
    <row r="608" spans="1:3" ht="12.75">
      <c r="A608" s="168"/>
      <c r="B608" s="168"/>
      <c r="C608" s="168"/>
    </row>
    <row r="609" spans="1:3" ht="12.75">
      <c r="A609" s="168"/>
      <c r="B609" s="168"/>
      <c r="C609" s="168"/>
    </row>
    <row r="610" spans="1:3" ht="12.75">
      <c r="A610" s="168"/>
      <c r="B610" s="168"/>
      <c r="C610" s="168"/>
    </row>
    <row r="611" spans="1:3" ht="12.75">
      <c r="A611" s="168"/>
      <c r="B611" s="168"/>
      <c r="C611" s="168"/>
    </row>
    <row r="612" spans="1:3" ht="12.75">
      <c r="A612" s="168"/>
      <c r="B612" s="168"/>
      <c r="C612" s="168"/>
    </row>
    <row r="613" spans="1:3" ht="12.75">
      <c r="A613" s="168"/>
      <c r="B613" s="168"/>
      <c r="C613" s="168"/>
    </row>
    <row r="614" spans="1:3" ht="12.75">
      <c r="A614" s="168"/>
      <c r="B614" s="168"/>
      <c r="C614" s="168"/>
    </row>
    <row r="615" spans="1:3" ht="12.75">
      <c r="A615" s="168"/>
      <c r="B615" s="168"/>
      <c r="C615" s="168"/>
    </row>
    <row r="616" spans="1:3" ht="12.75">
      <c r="A616" s="168"/>
      <c r="B616" s="168"/>
      <c r="C616" s="168"/>
    </row>
    <row r="617" spans="1:3" ht="12.75">
      <c r="A617" s="168"/>
      <c r="B617" s="168"/>
      <c r="C617" s="168"/>
    </row>
    <row r="618" spans="1:3" ht="12.75">
      <c r="A618" s="168"/>
      <c r="B618" s="168"/>
      <c r="C618" s="168"/>
    </row>
    <row r="619" spans="1:3" ht="12.75">
      <c r="A619" s="168"/>
      <c r="B619" s="168"/>
      <c r="C619" s="168"/>
    </row>
    <row r="620" spans="1:3" ht="12.75">
      <c r="A620" s="168"/>
      <c r="B620" s="168"/>
      <c r="C620" s="168"/>
    </row>
    <row r="621" spans="1:3" ht="12.75">
      <c r="A621" s="168"/>
      <c r="B621" s="168"/>
      <c r="C621" s="168"/>
    </row>
    <row r="622" spans="1:3" ht="12.75">
      <c r="A622" s="168"/>
      <c r="B622" s="168"/>
      <c r="C622" s="168"/>
    </row>
    <row r="623" spans="1:3" ht="12.75">
      <c r="A623" s="168"/>
      <c r="B623" s="168"/>
      <c r="C623" s="168"/>
    </row>
    <row r="624" spans="1:3" ht="12.75">
      <c r="A624" s="168"/>
      <c r="B624" s="168"/>
      <c r="C624" s="168"/>
    </row>
    <row r="625" spans="1:3" ht="12.75">
      <c r="A625" s="168"/>
      <c r="B625" s="168"/>
      <c r="C625" s="168"/>
    </row>
    <row r="626" spans="1:3" ht="12.75">
      <c r="A626" s="168"/>
      <c r="B626" s="168"/>
      <c r="C626" s="168"/>
    </row>
    <row r="627" spans="1:3" ht="12.75">
      <c r="A627" s="168"/>
      <c r="B627" s="168"/>
      <c r="C627" s="168"/>
    </row>
    <row r="628" spans="1:3" ht="12.75">
      <c r="A628" s="168"/>
      <c r="B628" s="168"/>
      <c r="C628" s="168"/>
    </row>
    <row r="629" spans="1:3" ht="12.75">
      <c r="A629" s="168"/>
      <c r="B629" s="168"/>
      <c r="C629" s="168"/>
    </row>
    <row r="630" spans="1:3" ht="12.75">
      <c r="A630" s="168"/>
      <c r="B630" s="168"/>
      <c r="C630" s="168"/>
    </row>
    <row r="631" spans="1:3" ht="12.75">
      <c r="A631" s="168"/>
      <c r="B631" s="168"/>
      <c r="C631" s="168"/>
    </row>
    <row r="632" spans="1:3" ht="12.75">
      <c r="A632" s="168"/>
      <c r="B632" s="168"/>
      <c r="C632" s="168"/>
    </row>
    <row r="633" spans="1:3" ht="12.75">
      <c r="A633" s="168"/>
      <c r="B633" s="168"/>
      <c r="C633" s="168"/>
    </row>
    <row r="634" spans="1:3" ht="12.75">
      <c r="A634" s="168"/>
      <c r="B634" s="168"/>
      <c r="C634" s="168"/>
    </row>
    <row r="635" spans="1:3" ht="12.75">
      <c r="A635" s="168"/>
      <c r="B635" s="168"/>
      <c r="C635" s="168"/>
    </row>
    <row r="636" spans="1:3" ht="12.75">
      <c r="A636" s="168"/>
      <c r="B636" s="168"/>
      <c r="C636" s="168"/>
    </row>
    <row r="637" spans="1:3" ht="12.75">
      <c r="A637" s="168"/>
      <c r="B637" s="168"/>
      <c r="C637" s="168"/>
    </row>
    <row r="638" spans="1:3" ht="12.75">
      <c r="A638" s="168"/>
      <c r="B638" s="168"/>
      <c r="C638" s="168"/>
    </row>
    <row r="639" spans="1:3" ht="12.75">
      <c r="A639" s="168"/>
      <c r="B639" s="168"/>
      <c r="C639" s="168"/>
    </row>
    <row r="640" spans="1:3" ht="12.75">
      <c r="A640" s="168"/>
      <c r="B640" s="168"/>
      <c r="C640" s="168"/>
    </row>
    <row r="641" spans="1:3" ht="12.75">
      <c r="A641" s="168"/>
      <c r="B641" s="168"/>
      <c r="C641" s="168"/>
    </row>
    <row r="642" spans="1:3" ht="12.75">
      <c r="A642" s="168"/>
      <c r="B642" s="168"/>
      <c r="C642" s="168"/>
    </row>
    <row r="643" spans="1:3" ht="12.75">
      <c r="A643" s="168"/>
      <c r="B643" s="168"/>
      <c r="C643" s="168"/>
    </row>
    <row r="644" spans="1:3" ht="12.75">
      <c r="A644" s="168"/>
      <c r="B644" s="168"/>
      <c r="C644" s="168"/>
    </row>
    <row r="645" spans="1:3" ht="12.75">
      <c r="A645" s="168"/>
      <c r="B645" s="168"/>
      <c r="C645" s="168"/>
    </row>
    <row r="646" spans="1:3" ht="12.75">
      <c r="A646" s="168"/>
      <c r="B646" s="168"/>
      <c r="C646" s="168"/>
    </row>
    <row r="647" spans="1:3" ht="12.75">
      <c r="A647" s="168"/>
      <c r="B647" s="168"/>
      <c r="C647" s="168"/>
    </row>
    <row r="648" spans="1:3" ht="12.75">
      <c r="A648" s="168"/>
      <c r="B648" s="168"/>
      <c r="C648" s="168"/>
    </row>
    <row r="649" spans="1:3" ht="12.75">
      <c r="A649" s="168"/>
      <c r="B649" s="168"/>
      <c r="C649" s="168"/>
    </row>
    <row r="650" spans="1:3" ht="12.75">
      <c r="A650" s="168"/>
      <c r="B650" s="168"/>
      <c r="C650" s="168"/>
    </row>
    <row r="651" spans="1:3" ht="12.75">
      <c r="A651" s="168"/>
      <c r="B651" s="168"/>
      <c r="C651" s="168"/>
    </row>
    <row r="652" spans="1:3" ht="12.75">
      <c r="A652" s="168"/>
      <c r="B652" s="168"/>
      <c r="C652" s="168"/>
    </row>
    <row r="653" spans="1:3" ht="12.75">
      <c r="A653" s="168"/>
      <c r="B653" s="168"/>
      <c r="C653" s="168"/>
    </row>
    <row r="654" spans="1:3" ht="12.75">
      <c r="A654" s="168"/>
      <c r="B654" s="168"/>
      <c r="C654" s="168"/>
    </row>
    <row r="655" spans="1:3" ht="12.75">
      <c r="A655" s="168"/>
      <c r="B655" s="168"/>
      <c r="C655" s="168"/>
    </row>
    <row r="656" spans="1:3" ht="12.75">
      <c r="A656" s="168"/>
      <c r="B656" s="168"/>
      <c r="C656" s="168"/>
    </row>
    <row r="657" spans="1:3" ht="12.75">
      <c r="A657" s="168"/>
      <c r="B657" s="168"/>
      <c r="C657" s="168"/>
    </row>
    <row r="658" spans="1:3" ht="12.75">
      <c r="A658" s="168"/>
      <c r="B658" s="168"/>
      <c r="C658" s="168"/>
    </row>
    <row r="659" spans="1:3" ht="12.75">
      <c r="A659" s="168"/>
      <c r="B659" s="168"/>
      <c r="C659" s="168"/>
    </row>
    <row r="660" spans="1:3" ht="12.75">
      <c r="A660" s="168"/>
      <c r="B660" s="168"/>
      <c r="C660" s="168"/>
    </row>
    <row r="661" spans="1:3" ht="12.75">
      <c r="A661" s="168"/>
      <c r="B661" s="168"/>
      <c r="C661" s="168"/>
    </row>
    <row r="662" spans="1:3" ht="12.75">
      <c r="A662" s="168"/>
      <c r="B662" s="168"/>
      <c r="C662" s="168"/>
    </row>
  </sheetData>
  <sheetProtection/>
  <mergeCells count="532">
    <mergeCell ref="A136:C136"/>
    <mergeCell ref="A137:C137"/>
    <mergeCell ref="A138:C138"/>
    <mergeCell ref="A139:C139"/>
    <mergeCell ref="A42:C42"/>
    <mergeCell ref="A1:C1"/>
    <mergeCell ref="A3:C3"/>
    <mergeCell ref="A15:C15"/>
    <mergeCell ref="A27:C27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89:C189"/>
    <mergeCell ref="A190:C190"/>
    <mergeCell ref="A191:C191"/>
    <mergeCell ref="A192:C192"/>
    <mergeCell ref="A193:C193"/>
    <mergeCell ref="A194:C194"/>
    <mergeCell ref="A195:C195"/>
    <mergeCell ref="A196:C196"/>
    <mergeCell ref="A197:C197"/>
    <mergeCell ref="A198:C198"/>
    <mergeCell ref="A199:C199"/>
    <mergeCell ref="A200:C200"/>
    <mergeCell ref="A201:C201"/>
    <mergeCell ref="A202:C202"/>
    <mergeCell ref="A203:C203"/>
    <mergeCell ref="A204:C204"/>
    <mergeCell ref="A205:C205"/>
    <mergeCell ref="A206:C206"/>
    <mergeCell ref="A207:C207"/>
    <mergeCell ref="A208:C208"/>
    <mergeCell ref="A209:C209"/>
    <mergeCell ref="A210:C210"/>
    <mergeCell ref="A211:C211"/>
    <mergeCell ref="A212:C212"/>
    <mergeCell ref="A213:C213"/>
    <mergeCell ref="A214:C214"/>
    <mergeCell ref="A215:C215"/>
    <mergeCell ref="A216:C216"/>
    <mergeCell ref="A217:C217"/>
    <mergeCell ref="A218:C218"/>
    <mergeCell ref="A219:C219"/>
    <mergeCell ref="A220:C220"/>
    <mergeCell ref="A221:C221"/>
    <mergeCell ref="A222:C222"/>
    <mergeCell ref="A223:C223"/>
    <mergeCell ref="A224:C224"/>
    <mergeCell ref="A225:C225"/>
    <mergeCell ref="A226:C226"/>
    <mergeCell ref="A227:C227"/>
    <mergeCell ref="A228:C228"/>
    <mergeCell ref="A229:C229"/>
    <mergeCell ref="A230:C230"/>
    <mergeCell ref="A231:C231"/>
    <mergeCell ref="A232:C232"/>
    <mergeCell ref="A233:C233"/>
    <mergeCell ref="A234:C234"/>
    <mergeCell ref="A235:C235"/>
    <mergeCell ref="A236:C236"/>
    <mergeCell ref="A237:C237"/>
    <mergeCell ref="A238:C238"/>
    <mergeCell ref="A239:C239"/>
    <mergeCell ref="A240:C240"/>
    <mergeCell ref="A241:C241"/>
    <mergeCell ref="A242:C242"/>
    <mergeCell ref="A243:C243"/>
    <mergeCell ref="A244:C244"/>
    <mergeCell ref="A245:C245"/>
    <mergeCell ref="A246:C246"/>
    <mergeCell ref="A247:C247"/>
    <mergeCell ref="A248:C248"/>
    <mergeCell ref="A249:C249"/>
    <mergeCell ref="A250:C250"/>
    <mergeCell ref="A251:C251"/>
    <mergeCell ref="A252:C252"/>
    <mergeCell ref="A253:C253"/>
    <mergeCell ref="A254:C254"/>
    <mergeCell ref="A255:C255"/>
    <mergeCell ref="A256:C256"/>
    <mergeCell ref="A257:C257"/>
    <mergeCell ref="A258:C258"/>
    <mergeCell ref="A259:C259"/>
    <mergeCell ref="A260:C260"/>
    <mergeCell ref="A261:C261"/>
    <mergeCell ref="A262:C262"/>
    <mergeCell ref="A263:C263"/>
    <mergeCell ref="A264:C264"/>
    <mergeCell ref="A265:C265"/>
    <mergeCell ref="A266:C266"/>
    <mergeCell ref="A267:C267"/>
    <mergeCell ref="A268:C268"/>
    <mergeCell ref="A269:C269"/>
    <mergeCell ref="A270:C270"/>
    <mergeCell ref="A271:C271"/>
    <mergeCell ref="A272:C272"/>
    <mergeCell ref="A273:C273"/>
    <mergeCell ref="A274:C274"/>
    <mergeCell ref="A275:C275"/>
    <mergeCell ref="A276:C276"/>
    <mergeCell ref="A277:C277"/>
    <mergeCell ref="A278:C278"/>
    <mergeCell ref="A279:C279"/>
    <mergeCell ref="A280:C280"/>
    <mergeCell ref="A281:C281"/>
    <mergeCell ref="A282:C282"/>
    <mergeCell ref="A283:C283"/>
    <mergeCell ref="A284:C284"/>
    <mergeCell ref="A285:C285"/>
    <mergeCell ref="A286:C286"/>
    <mergeCell ref="A287:C287"/>
    <mergeCell ref="A288:C288"/>
    <mergeCell ref="A289:C289"/>
    <mergeCell ref="A290:C290"/>
    <mergeCell ref="A291:C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85:C485"/>
    <mergeCell ref="A486:C486"/>
    <mergeCell ref="A487:C487"/>
    <mergeCell ref="A488:C488"/>
    <mergeCell ref="A489:C489"/>
    <mergeCell ref="A490:C490"/>
    <mergeCell ref="A491:C491"/>
    <mergeCell ref="A492:C492"/>
    <mergeCell ref="A493:C493"/>
    <mergeCell ref="A494:C494"/>
    <mergeCell ref="A495:C495"/>
    <mergeCell ref="A496:C496"/>
    <mergeCell ref="A497:C497"/>
    <mergeCell ref="A498:C498"/>
    <mergeCell ref="A499:C499"/>
    <mergeCell ref="A500:C500"/>
    <mergeCell ref="A501:C501"/>
    <mergeCell ref="A502:C502"/>
    <mergeCell ref="A503:C503"/>
    <mergeCell ref="A504:C504"/>
    <mergeCell ref="A505:C505"/>
    <mergeCell ref="A506:C506"/>
    <mergeCell ref="A507:C507"/>
    <mergeCell ref="A508:C508"/>
    <mergeCell ref="A509:C509"/>
    <mergeCell ref="A510:C510"/>
    <mergeCell ref="A511:C511"/>
    <mergeCell ref="A512:C512"/>
    <mergeCell ref="A513:C513"/>
    <mergeCell ref="A514:C514"/>
    <mergeCell ref="A515:C515"/>
    <mergeCell ref="A516:C516"/>
    <mergeCell ref="A517:C517"/>
    <mergeCell ref="A518:C518"/>
    <mergeCell ref="A519:C519"/>
    <mergeCell ref="A520:C520"/>
    <mergeCell ref="A521:C521"/>
    <mergeCell ref="A522:C522"/>
    <mergeCell ref="A523:C523"/>
    <mergeCell ref="A524:C524"/>
    <mergeCell ref="A525:C525"/>
    <mergeCell ref="A526:C526"/>
    <mergeCell ref="A527:C527"/>
    <mergeCell ref="A528:C528"/>
    <mergeCell ref="A529:C529"/>
    <mergeCell ref="A530:C530"/>
    <mergeCell ref="A531:C531"/>
    <mergeCell ref="A532:C532"/>
    <mergeCell ref="A533:C533"/>
    <mergeCell ref="A534:C534"/>
    <mergeCell ref="A535:C535"/>
    <mergeCell ref="A536:C536"/>
    <mergeCell ref="A537:C537"/>
    <mergeCell ref="A538:C538"/>
    <mergeCell ref="A539:C539"/>
    <mergeCell ref="A540:C540"/>
    <mergeCell ref="A541:C541"/>
    <mergeCell ref="A542:C542"/>
    <mergeCell ref="A543:C543"/>
    <mergeCell ref="A544:C544"/>
    <mergeCell ref="A545:C545"/>
    <mergeCell ref="A546:C546"/>
    <mergeCell ref="A547:C547"/>
    <mergeCell ref="A548:C548"/>
    <mergeCell ref="A549:C549"/>
    <mergeCell ref="A550:C550"/>
    <mergeCell ref="A551:C551"/>
    <mergeCell ref="A552:C552"/>
    <mergeCell ref="A553:C553"/>
    <mergeCell ref="A554:C554"/>
    <mergeCell ref="A555:C555"/>
    <mergeCell ref="A556:C556"/>
    <mergeCell ref="A557:C557"/>
    <mergeCell ref="A558:C558"/>
    <mergeCell ref="A559:C559"/>
    <mergeCell ref="A560:C560"/>
    <mergeCell ref="A561:C561"/>
    <mergeCell ref="A562:C562"/>
    <mergeCell ref="A563:C563"/>
    <mergeCell ref="A564:C564"/>
    <mergeCell ref="A565:C565"/>
    <mergeCell ref="A566:C566"/>
    <mergeCell ref="A567:C567"/>
    <mergeCell ref="A568:C568"/>
    <mergeCell ref="A569:C569"/>
    <mergeCell ref="A570:C570"/>
    <mergeCell ref="A571:C571"/>
    <mergeCell ref="A572:C572"/>
    <mergeCell ref="A573:C573"/>
    <mergeCell ref="A574:C574"/>
    <mergeCell ref="A575:C575"/>
    <mergeCell ref="A576:C576"/>
    <mergeCell ref="A577:C577"/>
    <mergeCell ref="A578:C578"/>
    <mergeCell ref="A579:C579"/>
    <mergeCell ref="A580:C580"/>
    <mergeCell ref="A581:C581"/>
    <mergeCell ref="A582:C582"/>
    <mergeCell ref="A583:C583"/>
    <mergeCell ref="A584:C584"/>
    <mergeCell ref="A585:C585"/>
    <mergeCell ref="A586:C586"/>
    <mergeCell ref="A587:C587"/>
    <mergeCell ref="A588:C588"/>
    <mergeCell ref="A589:C589"/>
    <mergeCell ref="A590:C590"/>
    <mergeCell ref="A591:C591"/>
    <mergeCell ref="A592:C592"/>
    <mergeCell ref="A593:C593"/>
    <mergeCell ref="A594:C594"/>
    <mergeCell ref="A595:C595"/>
    <mergeCell ref="A596:C596"/>
    <mergeCell ref="A597:C597"/>
    <mergeCell ref="A598:C598"/>
    <mergeCell ref="A599:C599"/>
    <mergeCell ref="A600:C600"/>
    <mergeCell ref="A601:C601"/>
    <mergeCell ref="A602:C602"/>
    <mergeCell ref="A603:C603"/>
    <mergeCell ref="A604:C604"/>
    <mergeCell ref="A605:C605"/>
    <mergeCell ref="A606:C606"/>
    <mergeCell ref="A607:C607"/>
    <mergeCell ref="A608:C608"/>
    <mergeCell ref="A609:C609"/>
    <mergeCell ref="A610:C610"/>
    <mergeCell ref="A611:C611"/>
    <mergeCell ref="A612:C612"/>
    <mergeCell ref="A613:C613"/>
    <mergeCell ref="A614:C614"/>
    <mergeCell ref="A615:C615"/>
    <mergeCell ref="A616:C616"/>
    <mergeCell ref="A617:C617"/>
    <mergeCell ref="A618:C618"/>
    <mergeCell ref="A619:C619"/>
    <mergeCell ref="A620:C620"/>
    <mergeCell ref="A621:C621"/>
    <mergeCell ref="A622:C622"/>
    <mergeCell ref="A623:C623"/>
    <mergeCell ref="A624:C624"/>
    <mergeCell ref="A625:C625"/>
    <mergeCell ref="A626:C626"/>
    <mergeCell ref="A627:C627"/>
    <mergeCell ref="A628:C628"/>
    <mergeCell ref="A629:C629"/>
    <mergeCell ref="A630:C630"/>
    <mergeCell ref="A631:C631"/>
    <mergeCell ref="A632:C632"/>
    <mergeCell ref="A633:C633"/>
    <mergeCell ref="A634:C634"/>
    <mergeCell ref="A635:C635"/>
    <mergeCell ref="A636:C636"/>
    <mergeCell ref="A637:C637"/>
    <mergeCell ref="A638:C638"/>
    <mergeCell ref="A639:C639"/>
    <mergeCell ref="A640:C640"/>
    <mergeCell ref="A641:C641"/>
    <mergeCell ref="A642:C642"/>
    <mergeCell ref="A643:C643"/>
    <mergeCell ref="A644:C644"/>
    <mergeCell ref="A645:C645"/>
    <mergeCell ref="A646:C646"/>
    <mergeCell ref="A647:C647"/>
    <mergeCell ref="A648:C648"/>
    <mergeCell ref="A649:C649"/>
    <mergeCell ref="A650:C650"/>
    <mergeCell ref="A651:C651"/>
    <mergeCell ref="A652:C652"/>
    <mergeCell ref="A653:C653"/>
    <mergeCell ref="A654:C654"/>
    <mergeCell ref="A655:C655"/>
    <mergeCell ref="A662:C662"/>
    <mergeCell ref="A656:C656"/>
    <mergeCell ref="A657:C657"/>
    <mergeCell ref="A658:C658"/>
    <mergeCell ref="A659:C659"/>
    <mergeCell ref="A660:C660"/>
    <mergeCell ref="A661:C661"/>
  </mergeCells>
  <printOptions horizontalCentered="1"/>
  <pageMargins left="0.7874015748031497" right="0.7874015748031497" top="0.7874015748031497" bottom="0.7874015748031497" header="0.5118110236220472" footer="0.5118110236220472"/>
  <pageSetup fitToHeight="4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Q34"/>
  <sheetViews>
    <sheetView showGridLines="0" zoomScaleSheetLayoutView="100" zoomScalePageLayoutView="0" workbookViewId="0" topLeftCell="A1">
      <selection activeCell="A36" sqref="A36"/>
    </sheetView>
  </sheetViews>
  <sheetFormatPr defaultColWidth="9.140625" defaultRowHeight="12.75"/>
  <cols>
    <col min="1" max="1" width="10.7109375" style="1" customWidth="1"/>
    <col min="2" max="2" width="12.28125" style="1" customWidth="1"/>
    <col min="3" max="11" width="10.7109375" style="1" customWidth="1"/>
  </cols>
  <sheetData>
    <row r="1" spans="1:11" ht="15" customHeight="1">
      <c r="A1" s="179" t="s">
        <v>176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9.75" customHeight="1" thickBo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16.5" customHeight="1" thickBot="1" thickTop="1">
      <c r="A3" s="28" t="s">
        <v>0</v>
      </c>
      <c r="B3" s="29" t="s">
        <v>1</v>
      </c>
      <c r="C3" s="22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  <c r="K3" s="29" t="s">
        <v>10</v>
      </c>
    </row>
    <row r="4" spans="1:11" ht="16.5" customHeight="1" thickTop="1">
      <c r="A4" s="172" t="s">
        <v>11</v>
      </c>
      <c r="B4" s="80" t="s">
        <v>12</v>
      </c>
      <c r="C4" s="86">
        <v>4674</v>
      </c>
      <c r="D4" s="87">
        <v>3161</v>
      </c>
      <c r="E4" s="87">
        <v>2579</v>
      </c>
      <c r="F4" s="87">
        <v>3649</v>
      </c>
      <c r="G4" s="87">
        <v>3049</v>
      </c>
      <c r="H4" s="87">
        <v>4056</v>
      </c>
      <c r="I4" s="87">
        <v>4022</v>
      </c>
      <c r="J4" s="87">
        <v>4861</v>
      </c>
      <c r="K4" s="88">
        <f aca="true" t="shared" si="0" ref="K4:K33">SUM(C4:J4)</f>
        <v>30051</v>
      </c>
    </row>
    <row r="5" spans="1:11" ht="16.5" customHeight="1">
      <c r="A5" s="173"/>
      <c r="B5" s="34" t="s">
        <v>13</v>
      </c>
      <c r="C5" s="89">
        <v>4800</v>
      </c>
      <c r="D5" s="90">
        <v>3097</v>
      </c>
      <c r="E5" s="90">
        <v>2606</v>
      </c>
      <c r="F5" s="90">
        <v>3124</v>
      </c>
      <c r="G5" s="90">
        <v>3239</v>
      </c>
      <c r="H5" s="90">
        <v>4181</v>
      </c>
      <c r="I5" s="90">
        <v>3963</v>
      </c>
      <c r="J5" s="90">
        <v>5134</v>
      </c>
      <c r="K5" s="91">
        <f t="shared" si="0"/>
        <v>30144</v>
      </c>
    </row>
    <row r="6" spans="1:11" ht="16.5" customHeight="1" thickBot="1">
      <c r="A6" s="174"/>
      <c r="B6" s="83" t="s">
        <v>14</v>
      </c>
      <c r="C6" s="94">
        <v>2669</v>
      </c>
      <c r="D6" s="95">
        <v>1905</v>
      </c>
      <c r="E6" s="95">
        <v>1374</v>
      </c>
      <c r="F6" s="95">
        <v>1279</v>
      </c>
      <c r="G6" s="95">
        <v>1471</v>
      </c>
      <c r="H6" s="95">
        <v>1330</v>
      </c>
      <c r="I6" s="95">
        <v>2094</v>
      </c>
      <c r="J6" s="95">
        <v>1891</v>
      </c>
      <c r="K6" s="96">
        <f t="shared" si="0"/>
        <v>14013</v>
      </c>
    </row>
    <row r="7" spans="1:11" ht="16.5" customHeight="1" thickTop="1">
      <c r="A7" s="176" t="s">
        <v>159</v>
      </c>
      <c r="B7" s="80" t="s">
        <v>12</v>
      </c>
      <c r="C7" s="86">
        <v>20</v>
      </c>
      <c r="D7" s="87">
        <v>7</v>
      </c>
      <c r="E7" s="87">
        <v>4</v>
      </c>
      <c r="F7" s="87">
        <v>12</v>
      </c>
      <c r="G7" s="87">
        <v>12</v>
      </c>
      <c r="H7" s="87">
        <v>18</v>
      </c>
      <c r="I7" s="87">
        <v>9</v>
      </c>
      <c r="J7" s="87">
        <v>8</v>
      </c>
      <c r="K7" s="88">
        <f t="shared" si="0"/>
        <v>90</v>
      </c>
    </row>
    <row r="8" spans="1:11" ht="16.5" customHeight="1">
      <c r="A8" s="177"/>
      <c r="B8" s="34" t="s">
        <v>13</v>
      </c>
      <c r="C8" s="89">
        <v>8</v>
      </c>
      <c r="D8" s="90">
        <v>5</v>
      </c>
      <c r="E8" s="90">
        <v>4</v>
      </c>
      <c r="F8" s="90">
        <v>8</v>
      </c>
      <c r="G8" s="90">
        <v>7</v>
      </c>
      <c r="H8" s="90">
        <v>15</v>
      </c>
      <c r="I8" s="90">
        <v>7</v>
      </c>
      <c r="J8" s="90">
        <v>2</v>
      </c>
      <c r="K8" s="91">
        <f t="shared" si="0"/>
        <v>56</v>
      </c>
    </row>
    <row r="9" spans="1:11" ht="16.5" customHeight="1" thickBot="1">
      <c r="A9" s="178"/>
      <c r="B9" s="83" t="s">
        <v>14</v>
      </c>
      <c r="C9" s="94">
        <v>24</v>
      </c>
      <c r="D9" s="95">
        <v>15</v>
      </c>
      <c r="E9" s="95">
        <v>11</v>
      </c>
      <c r="F9" s="95">
        <v>19</v>
      </c>
      <c r="G9" s="95">
        <v>12</v>
      </c>
      <c r="H9" s="95">
        <v>17</v>
      </c>
      <c r="I9" s="95">
        <v>11</v>
      </c>
      <c r="J9" s="95">
        <v>23</v>
      </c>
      <c r="K9" s="96">
        <f t="shared" si="0"/>
        <v>132</v>
      </c>
    </row>
    <row r="10" spans="1:11" ht="16.5" customHeight="1" thickTop="1">
      <c r="A10" s="176" t="s">
        <v>160</v>
      </c>
      <c r="B10" s="80" t="s">
        <v>12</v>
      </c>
      <c r="C10" s="86">
        <v>9</v>
      </c>
      <c r="D10" s="87">
        <v>0</v>
      </c>
      <c r="E10" s="87">
        <v>0</v>
      </c>
      <c r="F10" s="87">
        <v>0</v>
      </c>
      <c r="G10" s="87">
        <v>0</v>
      </c>
      <c r="H10" s="87">
        <v>10</v>
      </c>
      <c r="I10" s="87">
        <v>5</v>
      </c>
      <c r="J10" s="87">
        <v>0</v>
      </c>
      <c r="K10" s="88">
        <f t="shared" si="0"/>
        <v>24</v>
      </c>
    </row>
    <row r="11" spans="1:11" ht="16.5" customHeight="1">
      <c r="A11" s="177"/>
      <c r="B11" s="34" t="s">
        <v>13</v>
      </c>
      <c r="C11" s="89">
        <v>18</v>
      </c>
      <c r="D11" s="90">
        <v>0</v>
      </c>
      <c r="E11" s="90">
        <v>0</v>
      </c>
      <c r="F11" s="90">
        <v>0</v>
      </c>
      <c r="G11" s="90">
        <v>0</v>
      </c>
      <c r="H11" s="90">
        <v>11</v>
      </c>
      <c r="I11" s="90">
        <v>7</v>
      </c>
      <c r="J11" s="90">
        <v>0</v>
      </c>
      <c r="K11" s="91">
        <f t="shared" si="0"/>
        <v>36</v>
      </c>
    </row>
    <row r="12" spans="1:11" ht="16.5" customHeight="1" thickBot="1">
      <c r="A12" s="178"/>
      <c r="B12" s="83" t="s">
        <v>14</v>
      </c>
      <c r="C12" s="94">
        <v>9</v>
      </c>
      <c r="D12" s="95">
        <v>0</v>
      </c>
      <c r="E12" s="95">
        <v>0</v>
      </c>
      <c r="F12" s="95">
        <v>0</v>
      </c>
      <c r="G12" s="95">
        <v>0</v>
      </c>
      <c r="H12" s="95">
        <v>1</v>
      </c>
      <c r="I12" s="95">
        <v>15</v>
      </c>
      <c r="J12" s="95">
        <v>0</v>
      </c>
      <c r="K12" s="96">
        <f t="shared" si="0"/>
        <v>25</v>
      </c>
    </row>
    <row r="13" spans="1:11" ht="16.5" customHeight="1" thickTop="1">
      <c r="A13" s="175" t="s">
        <v>15</v>
      </c>
      <c r="B13" s="33" t="s">
        <v>12</v>
      </c>
      <c r="C13" s="102">
        <v>237</v>
      </c>
      <c r="D13" s="98">
        <v>917</v>
      </c>
      <c r="E13" s="103">
        <v>705</v>
      </c>
      <c r="F13" s="103">
        <v>483</v>
      </c>
      <c r="G13" s="103">
        <v>614</v>
      </c>
      <c r="H13" s="103">
        <v>376</v>
      </c>
      <c r="I13" s="103">
        <v>449</v>
      </c>
      <c r="J13" s="98">
        <v>1309</v>
      </c>
      <c r="K13" s="99">
        <f t="shared" si="0"/>
        <v>5090</v>
      </c>
    </row>
    <row r="14" spans="1:11" ht="16.5" customHeight="1">
      <c r="A14" s="173"/>
      <c r="B14" s="34" t="s">
        <v>13</v>
      </c>
      <c r="C14" s="92">
        <v>251</v>
      </c>
      <c r="D14" s="90">
        <v>943</v>
      </c>
      <c r="E14" s="93">
        <v>693</v>
      </c>
      <c r="F14" s="93">
        <v>479</v>
      </c>
      <c r="G14" s="93">
        <v>619</v>
      </c>
      <c r="H14" s="93">
        <v>383</v>
      </c>
      <c r="I14" s="93">
        <v>443</v>
      </c>
      <c r="J14" s="90">
        <v>1313</v>
      </c>
      <c r="K14" s="91">
        <f t="shared" si="0"/>
        <v>5124</v>
      </c>
    </row>
    <row r="15" spans="1:11" ht="16.5" customHeight="1" thickBot="1">
      <c r="A15" s="174"/>
      <c r="B15" s="83" t="s">
        <v>14</v>
      </c>
      <c r="C15" s="100">
        <v>16</v>
      </c>
      <c r="D15" s="101">
        <v>198</v>
      </c>
      <c r="E15" s="101">
        <v>77</v>
      </c>
      <c r="F15" s="101">
        <v>75</v>
      </c>
      <c r="G15" s="101">
        <v>66</v>
      </c>
      <c r="H15" s="101">
        <v>30</v>
      </c>
      <c r="I15" s="101">
        <v>40</v>
      </c>
      <c r="J15" s="101">
        <v>126</v>
      </c>
      <c r="K15" s="96">
        <f t="shared" si="0"/>
        <v>628</v>
      </c>
    </row>
    <row r="16" spans="1:11" ht="16.5" customHeight="1" thickTop="1">
      <c r="A16" s="172" t="s">
        <v>16</v>
      </c>
      <c r="B16" s="80" t="s">
        <v>12</v>
      </c>
      <c r="C16" s="86">
        <v>16552</v>
      </c>
      <c r="D16" s="87">
        <v>9949</v>
      </c>
      <c r="E16" s="87">
        <v>7876</v>
      </c>
      <c r="F16" s="87">
        <v>13363</v>
      </c>
      <c r="G16" s="87">
        <v>9202</v>
      </c>
      <c r="H16" s="87">
        <v>12385</v>
      </c>
      <c r="I16" s="87">
        <v>11655</v>
      </c>
      <c r="J16" s="87">
        <v>24171</v>
      </c>
      <c r="K16" s="88">
        <f t="shared" si="0"/>
        <v>105153</v>
      </c>
    </row>
    <row r="17" spans="1:11" ht="16.5" customHeight="1">
      <c r="A17" s="173"/>
      <c r="B17" s="34" t="s">
        <v>13</v>
      </c>
      <c r="C17" s="89">
        <v>28589</v>
      </c>
      <c r="D17" s="90">
        <v>20074</v>
      </c>
      <c r="E17" s="90">
        <v>14807</v>
      </c>
      <c r="F17" s="90">
        <v>21784</v>
      </c>
      <c r="G17" s="90">
        <v>15118</v>
      </c>
      <c r="H17" s="90">
        <v>24692</v>
      </c>
      <c r="I17" s="90">
        <v>21191</v>
      </c>
      <c r="J17" s="90">
        <v>38043</v>
      </c>
      <c r="K17" s="91">
        <f t="shared" si="0"/>
        <v>184298</v>
      </c>
    </row>
    <row r="18" spans="1:11" ht="16.5" customHeight="1" thickBot="1">
      <c r="A18" s="174"/>
      <c r="B18" s="83" t="s">
        <v>14</v>
      </c>
      <c r="C18" s="94">
        <v>33042</v>
      </c>
      <c r="D18" s="95">
        <v>17626</v>
      </c>
      <c r="E18" s="95">
        <v>9039</v>
      </c>
      <c r="F18" s="95">
        <v>15489</v>
      </c>
      <c r="G18" s="95">
        <v>11105</v>
      </c>
      <c r="H18" s="95">
        <v>9666</v>
      </c>
      <c r="I18" s="95">
        <v>15951</v>
      </c>
      <c r="J18" s="95">
        <v>24590</v>
      </c>
      <c r="K18" s="96">
        <f t="shared" si="0"/>
        <v>136508</v>
      </c>
    </row>
    <row r="19" spans="1:11" ht="16.5" customHeight="1" thickTop="1">
      <c r="A19" s="176" t="s">
        <v>122</v>
      </c>
      <c r="B19" s="80" t="s">
        <v>12</v>
      </c>
      <c r="C19" s="86">
        <v>488</v>
      </c>
      <c r="D19" s="87">
        <v>159</v>
      </c>
      <c r="E19" s="87">
        <v>174</v>
      </c>
      <c r="F19" s="87">
        <v>109</v>
      </c>
      <c r="G19" s="87">
        <v>152</v>
      </c>
      <c r="H19" s="87">
        <v>146</v>
      </c>
      <c r="I19" s="87">
        <v>167</v>
      </c>
      <c r="J19" s="87">
        <v>237</v>
      </c>
      <c r="K19" s="88">
        <f t="shared" si="0"/>
        <v>1632</v>
      </c>
    </row>
    <row r="20" spans="1:11" ht="16.5" customHeight="1">
      <c r="A20" s="177"/>
      <c r="B20" s="34" t="s">
        <v>13</v>
      </c>
      <c r="C20" s="89">
        <v>333</v>
      </c>
      <c r="D20" s="90">
        <v>130</v>
      </c>
      <c r="E20" s="90">
        <v>162</v>
      </c>
      <c r="F20" s="90">
        <v>98</v>
      </c>
      <c r="G20" s="90">
        <v>198</v>
      </c>
      <c r="H20" s="90">
        <v>168</v>
      </c>
      <c r="I20" s="90">
        <v>192</v>
      </c>
      <c r="J20" s="90">
        <v>227</v>
      </c>
      <c r="K20" s="91">
        <f t="shared" si="0"/>
        <v>1508</v>
      </c>
    </row>
    <row r="21" spans="1:11" ht="16.5" customHeight="1" thickBot="1">
      <c r="A21" s="178"/>
      <c r="B21" s="83" t="s">
        <v>14</v>
      </c>
      <c r="C21" s="94">
        <v>984</v>
      </c>
      <c r="D21" s="95">
        <v>236</v>
      </c>
      <c r="E21" s="95">
        <v>257</v>
      </c>
      <c r="F21" s="95">
        <v>216</v>
      </c>
      <c r="G21" s="95">
        <v>220</v>
      </c>
      <c r="H21" s="95">
        <v>186</v>
      </c>
      <c r="I21" s="95">
        <v>289</v>
      </c>
      <c r="J21" s="95">
        <v>377</v>
      </c>
      <c r="K21" s="96">
        <f t="shared" si="0"/>
        <v>2765</v>
      </c>
    </row>
    <row r="22" spans="1:11" ht="16.5" customHeight="1" thickTop="1">
      <c r="A22" s="172" t="s">
        <v>17</v>
      </c>
      <c r="B22" s="80" t="s">
        <v>12</v>
      </c>
      <c r="C22" s="86">
        <v>7031</v>
      </c>
      <c r="D22" s="87">
        <v>2647</v>
      </c>
      <c r="E22" s="87">
        <v>2177</v>
      </c>
      <c r="F22" s="87">
        <v>2233</v>
      </c>
      <c r="G22" s="87">
        <v>2699</v>
      </c>
      <c r="H22" s="87">
        <v>2900</v>
      </c>
      <c r="I22" s="87">
        <v>2928</v>
      </c>
      <c r="J22" s="87">
        <v>3101</v>
      </c>
      <c r="K22" s="88">
        <f t="shared" si="0"/>
        <v>25716</v>
      </c>
    </row>
    <row r="23" spans="1:11" ht="16.5" customHeight="1">
      <c r="A23" s="173"/>
      <c r="B23" s="34" t="s">
        <v>13</v>
      </c>
      <c r="C23" s="89">
        <v>7860</v>
      </c>
      <c r="D23" s="90">
        <v>2896</v>
      </c>
      <c r="E23" s="90">
        <v>2457</v>
      </c>
      <c r="F23" s="90">
        <v>2765</v>
      </c>
      <c r="G23" s="90">
        <v>3100</v>
      </c>
      <c r="H23" s="90">
        <v>3447</v>
      </c>
      <c r="I23" s="90">
        <v>3174</v>
      </c>
      <c r="J23" s="90">
        <v>3716</v>
      </c>
      <c r="K23" s="91">
        <f t="shared" si="0"/>
        <v>29415</v>
      </c>
    </row>
    <row r="24" spans="1:11" ht="16.5" customHeight="1" thickBot="1">
      <c r="A24" s="174"/>
      <c r="B24" s="83" t="s">
        <v>14</v>
      </c>
      <c r="C24" s="94">
        <v>11811</v>
      </c>
      <c r="D24" s="95">
        <v>2903</v>
      </c>
      <c r="E24" s="95">
        <v>2766</v>
      </c>
      <c r="F24" s="95">
        <v>1846</v>
      </c>
      <c r="G24" s="95">
        <v>2633</v>
      </c>
      <c r="H24" s="95">
        <v>2265</v>
      </c>
      <c r="I24" s="95">
        <v>3198</v>
      </c>
      <c r="J24" s="95">
        <v>3944</v>
      </c>
      <c r="K24" s="96">
        <f t="shared" si="0"/>
        <v>31366</v>
      </c>
    </row>
    <row r="25" spans="1:11" ht="16.5" customHeight="1" thickTop="1">
      <c r="A25" s="172" t="s">
        <v>18</v>
      </c>
      <c r="B25" s="80" t="s">
        <v>12</v>
      </c>
      <c r="C25" s="104">
        <v>28</v>
      </c>
      <c r="D25" s="105">
        <v>25</v>
      </c>
      <c r="E25" s="105">
        <v>16</v>
      </c>
      <c r="F25" s="105">
        <v>13</v>
      </c>
      <c r="G25" s="105">
        <v>21</v>
      </c>
      <c r="H25" s="105">
        <v>19</v>
      </c>
      <c r="I25" s="105">
        <v>28</v>
      </c>
      <c r="J25" s="105">
        <v>21</v>
      </c>
      <c r="K25" s="88">
        <f t="shared" si="0"/>
        <v>171</v>
      </c>
    </row>
    <row r="26" spans="1:11" ht="16.5" customHeight="1">
      <c r="A26" s="173"/>
      <c r="B26" s="34" t="s">
        <v>13</v>
      </c>
      <c r="C26" s="92">
        <v>25</v>
      </c>
      <c r="D26" s="93">
        <v>21</v>
      </c>
      <c r="E26" s="93">
        <v>22</v>
      </c>
      <c r="F26" s="93">
        <v>15</v>
      </c>
      <c r="G26" s="93">
        <v>24</v>
      </c>
      <c r="H26" s="93">
        <v>21</v>
      </c>
      <c r="I26" s="93">
        <v>24</v>
      </c>
      <c r="J26" s="93">
        <v>26</v>
      </c>
      <c r="K26" s="91">
        <f t="shared" si="0"/>
        <v>178</v>
      </c>
    </row>
    <row r="27" spans="1:11" ht="16.5" customHeight="1" thickBot="1">
      <c r="A27" s="174"/>
      <c r="B27" s="83" t="s">
        <v>14</v>
      </c>
      <c r="C27" s="100">
        <v>37</v>
      </c>
      <c r="D27" s="101">
        <v>14</v>
      </c>
      <c r="E27" s="101">
        <v>5</v>
      </c>
      <c r="F27" s="101">
        <v>3</v>
      </c>
      <c r="G27" s="101">
        <v>22</v>
      </c>
      <c r="H27" s="101">
        <v>3</v>
      </c>
      <c r="I27" s="101">
        <v>28</v>
      </c>
      <c r="J27" s="101">
        <v>9</v>
      </c>
      <c r="K27" s="96">
        <f t="shared" si="0"/>
        <v>121</v>
      </c>
    </row>
    <row r="28" spans="1:11" ht="16.5" customHeight="1" thickTop="1">
      <c r="A28" s="172" t="s">
        <v>19</v>
      </c>
      <c r="B28" s="80" t="s">
        <v>12</v>
      </c>
      <c r="C28" s="86">
        <v>4646</v>
      </c>
      <c r="D28" s="87">
        <v>3759</v>
      </c>
      <c r="E28" s="87">
        <v>3624</v>
      </c>
      <c r="F28" s="87">
        <v>3918</v>
      </c>
      <c r="G28" s="87">
        <v>3909</v>
      </c>
      <c r="H28" s="87">
        <v>4709</v>
      </c>
      <c r="I28" s="87">
        <v>4512</v>
      </c>
      <c r="J28" s="87">
        <v>5395</v>
      </c>
      <c r="K28" s="88">
        <f t="shared" si="0"/>
        <v>34472</v>
      </c>
    </row>
    <row r="29" spans="1:15" ht="16.5" customHeight="1">
      <c r="A29" s="173"/>
      <c r="B29" s="34" t="s">
        <v>13</v>
      </c>
      <c r="C29" s="89">
        <v>4325</v>
      </c>
      <c r="D29" s="90">
        <v>3501</v>
      </c>
      <c r="E29" s="90">
        <v>3630</v>
      </c>
      <c r="F29" s="90">
        <v>3962</v>
      </c>
      <c r="G29" s="90">
        <v>3893</v>
      </c>
      <c r="H29" s="90">
        <v>4806</v>
      </c>
      <c r="I29" s="90">
        <v>4289</v>
      </c>
      <c r="J29" s="90">
        <v>5386</v>
      </c>
      <c r="K29" s="91">
        <f t="shared" si="0"/>
        <v>33792</v>
      </c>
      <c r="O29" t="s">
        <v>40</v>
      </c>
    </row>
    <row r="30" spans="1:11" ht="16.5" customHeight="1" thickBot="1">
      <c r="A30" s="174"/>
      <c r="B30" s="83" t="s">
        <v>14</v>
      </c>
      <c r="C30" s="94">
        <v>4089</v>
      </c>
      <c r="D30" s="95">
        <v>2430</v>
      </c>
      <c r="E30" s="95">
        <v>2038</v>
      </c>
      <c r="F30" s="95">
        <v>1902</v>
      </c>
      <c r="G30" s="95">
        <v>2956</v>
      </c>
      <c r="H30" s="95">
        <v>1946</v>
      </c>
      <c r="I30" s="95">
        <v>2476</v>
      </c>
      <c r="J30" s="95">
        <v>3598</v>
      </c>
      <c r="K30" s="96">
        <f t="shared" si="0"/>
        <v>21435</v>
      </c>
    </row>
    <row r="31" spans="1:17" ht="16.5" customHeight="1" thickTop="1">
      <c r="A31" s="175" t="s">
        <v>20</v>
      </c>
      <c r="B31" s="33" t="s">
        <v>12</v>
      </c>
      <c r="C31" s="97">
        <v>7982</v>
      </c>
      <c r="D31" s="98">
        <v>8121</v>
      </c>
      <c r="E31" s="98">
        <v>8072</v>
      </c>
      <c r="F31" s="98">
        <v>11127</v>
      </c>
      <c r="G31" s="98">
        <v>9623</v>
      </c>
      <c r="H31" s="98">
        <v>9223</v>
      </c>
      <c r="I31" s="98">
        <v>8287</v>
      </c>
      <c r="J31" s="98">
        <v>9822</v>
      </c>
      <c r="K31" s="99">
        <f t="shared" si="0"/>
        <v>72257</v>
      </c>
      <c r="Q31" t="s">
        <v>40</v>
      </c>
    </row>
    <row r="32" spans="1:11" ht="16.5" customHeight="1">
      <c r="A32" s="173"/>
      <c r="B32" s="34" t="s">
        <v>13</v>
      </c>
      <c r="C32" s="89">
        <v>8072</v>
      </c>
      <c r="D32" s="90">
        <v>7787</v>
      </c>
      <c r="E32" s="90">
        <v>7593</v>
      </c>
      <c r="F32" s="90">
        <v>10459</v>
      </c>
      <c r="G32" s="90">
        <v>9055</v>
      </c>
      <c r="H32" s="90">
        <v>8900</v>
      </c>
      <c r="I32" s="90">
        <v>8273</v>
      </c>
      <c r="J32" s="90">
        <v>9853</v>
      </c>
      <c r="K32" s="91">
        <f t="shared" si="0"/>
        <v>69992</v>
      </c>
    </row>
    <row r="33" spans="1:11" ht="16.5" customHeight="1" thickBot="1">
      <c r="A33" s="174"/>
      <c r="B33" s="83" t="s">
        <v>14</v>
      </c>
      <c r="C33" s="94">
        <v>5307</v>
      </c>
      <c r="D33" s="95">
        <v>5256</v>
      </c>
      <c r="E33" s="95">
        <v>5297</v>
      </c>
      <c r="F33" s="95">
        <v>6933</v>
      </c>
      <c r="G33" s="95">
        <v>7189</v>
      </c>
      <c r="H33" s="95">
        <v>3541</v>
      </c>
      <c r="I33" s="95">
        <v>4169</v>
      </c>
      <c r="J33" s="95">
        <v>5700</v>
      </c>
      <c r="K33" s="96">
        <f t="shared" si="0"/>
        <v>43392</v>
      </c>
    </row>
    <row r="34" ht="13.5" thickTop="1">
      <c r="N34" t="s">
        <v>40</v>
      </c>
    </row>
  </sheetData>
  <sheetProtection/>
  <mergeCells count="12">
    <mergeCell ref="A4:A6"/>
    <mergeCell ref="A13:A15"/>
    <mergeCell ref="A16:A18"/>
    <mergeCell ref="A22:A24"/>
    <mergeCell ref="A31:A33"/>
    <mergeCell ref="A7:A9"/>
    <mergeCell ref="A10:A12"/>
    <mergeCell ref="A1:K1"/>
    <mergeCell ref="A2:K2"/>
    <mergeCell ref="A25:A27"/>
    <mergeCell ref="A28:A30"/>
    <mergeCell ref="A19:A21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16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21.00390625" style="0" customWidth="1"/>
    <col min="2" max="6" width="10.7109375" style="0" customWidth="1"/>
    <col min="7" max="7" width="11.421875" style="0" customWidth="1"/>
    <col min="8" max="8" width="11.140625" style="0" customWidth="1"/>
    <col min="9" max="9" width="10.7109375" style="0" customWidth="1"/>
    <col min="10" max="10" width="12.421875" style="0" customWidth="1"/>
    <col min="11" max="11" width="10.7109375" style="0" customWidth="1"/>
  </cols>
  <sheetData>
    <row r="1" spans="1:11" ht="15" customHeight="1">
      <c r="A1" s="179" t="s">
        <v>179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2" customHeight="1" thickBo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24" customHeight="1" thickBot="1" thickTop="1">
      <c r="A3" s="28" t="s">
        <v>0</v>
      </c>
      <c r="B3" s="29" t="s">
        <v>1</v>
      </c>
      <c r="C3" s="22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  <c r="K3" s="29" t="s">
        <v>10</v>
      </c>
    </row>
    <row r="4" spans="1:11" ht="16.5" customHeight="1" thickTop="1">
      <c r="A4" s="172" t="s">
        <v>22</v>
      </c>
      <c r="B4" s="80" t="s">
        <v>13</v>
      </c>
      <c r="C4" s="81">
        <v>15</v>
      </c>
      <c r="D4" s="82">
        <v>33</v>
      </c>
      <c r="E4" s="82">
        <v>39</v>
      </c>
      <c r="F4" s="82">
        <v>55</v>
      </c>
      <c r="G4" s="82">
        <v>34</v>
      </c>
      <c r="H4" s="82">
        <v>27</v>
      </c>
      <c r="I4" s="82">
        <v>9</v>
      </c>
      <c r="J4" s="82">
        <v>35</v>
      </c>
      <c r="K4" s="30">
        <f aca="true" t="shared" si="0" ref="K4:K13">SUM(C4:J4)</f>
        <v>247</v>
      </c>
    </row>
    <row r="5" spans="1:11" ht="16.5" customHeight="1">
      <c r="A5" s="173" t="s">
        <v>23</v>
      </c>
      <c r="B5" s="34" t="s">
        <v>13</v>
      </c>
      <c r="C5" s="32">
        <v>1119</v>
      </c>
      <c r="D5" s="20">
        <v>1107</v>
      </c>
      <c r="E5" s="20">
        <v>786</v>
      </c>
      <c r="F5" s="20">
        <v>718</v>
      </c>
      <c r="G5" s="20">
        <v>802</v>
      </c>
      <c r="H5" s="20">
        <v>1020</v>
      </c>
      <c r="I5" s="20">
        <v>405</v>
      </c>
      <c r="J5" s="20">
        <v>878</v>
      </c>
      <c r="K5" s="25">
        <f t="shared" si="0"/>
        <v>6835</v>
      </c>
    </row>
    <row r="6" spans="1:11" ht="16.5" customHeight="1">
      <c r="A6" s="173" t="s">
        <v>132</v>
      </c>
      <c r="B6" s="34" t="s">
        <v>13</v>
      </c>
      <c r="C6" s="32">
        <v>5287</v>
      </c>
      <c r="D6" s="20">
        <v>2616</v>
      </c>
      <c r="E6" s="20">
        <v>2829</v>
      </c>
      <c r="F6" s="20">
        <v>2833</v>
      </c>
      <c r="G6" s="20">
        <v>2665</v>
      </c>
      <c r="H6" s="20">
        <v>4253</v>
      </c>
      <c r="I6" s="20">
        <v>4046</v>
      </c>
      <c r="J6" s="20">
        <v>4628</v>
      </c>
      <c r="K6" s="25">
        <f t="shared" si="0"/>
        <v>29157</v>
      </c>
    </row>
    <row r="7" spans="1:11" ht="16.5" customHeight="1">
      <c r="A7" s="173" t="s">
        <v>175</v>
      </c>
      <c r="B7" s="34" t="s">
        <v>13</v>
      </c>
      <c r="C7" s="32">
        <v>117</v>
      </c>
      <c r="D7" s="20">
        <v>143</v>
      </c>
      <c r="E7" s="20">
        <v>79</v>
      </c>
      <c r="F7" s="20">
        <v>59</v>
      </c>
      <c r="G7" s="20">
        <v>46</v>
      </c>
      <c r="H7" s="20">
        <v>82</v>
      </c>
      <c r="I7" s="20">
        <v>90</v>
      </c>
      <c r="J7" s="20">
        <v>116</v>
      </c>
      <c r="K7" s="25">
        <f t="shared" si="0"/>
        <v>732</v>
      </c>
    </row>
    <row r="8" spans="1:11" ht="16.5" customHeight="1">
      <c r="A8" s="173" t="s">
        <v>25</v>
      </c>
      <c r="B8" s="34" t="s">
        <v>13</v>
      </c>
      <c r="C8" s="32">
        <v>2639</v>
      </c>
      <c r="D8" s="20">
        <v>386</v>
      </c>
      <c r="E8" s="20">
        <v>81</v>
      </c>
      <c r="F8" s="20">
        <v>5351</v>
      </c>
      <c r="G8" s="20">
        <v>172</v>
      </c>
      <c r="H8" s="20">
        <v>652</v>
      </c>
      <c r="I8" s="20">
        <v>153</v>
      </c>
      <c r="J8" s="20">
        <v>1266</v>
      </c>
      <c r="K8" s="25">
        <f t="shared" si="0"/>
        <v>10700</v>
      </c>
    </row>
    <row r="9" spans="1:11" ht="16.5" customHeight="1">
      <c r="A9" s="173" t="s">
        <v>26</v>
      </c>
      <c r="B9" s="34" t="s">
        <v>13</v>
      </c>
      <c r="C9" s="32">
        <v>141</v>
      </c>
      <c r="D9" s="20">
        <v>221</v>
      </c>
      <c r="E9" s="20">
        <v>29</v>
      </c>
      <c r="F9" s="20">
        <v>53</v>
      </c>
      <c r="G9" s="20">
        <v>57</v>
      </c>
      <c r="H9" s="20">
        <v>18</v>
      </c>
      <c r="I9" s="20">
        <v>17</v>
      </c>
      <c r="J9" s="20">
        <v>37</v>
      </c>
      <c r="K9" s="25">
        <f t="shared" si="0"/>
        <v>573</v>
      </c>
    </row>
    <row r="10" spans="1:11" ht="16.5" customHeight="1">
      <c r="A10" s="173" t="s">
        <v>38</v>
      </c>
      <c r="B10" s="34" t="s">
        <v>13</v>
      </c>
      <c r="C10" s="32">
        <v>886</v>
      </c>
      <c r="D10" s="20">
        <v>52</v>
      </c>
      <c r="E10" s="20">
        <v>170</v>
      </c>
      <c r="F10" s="20">
        <v>138</v>
      </c>
      <c r="G10" s="20">
        <v>277</v>
      </c>
      <c r="H10" s="20">
        <v>68</v>
      </c>
      <c r="I10" s="20">
        <v>53</v>
      </c>
      <c r="J10" s="20">
        <v>240</v>
      </c>
      <c r="K10" s="25">
        <f t="shared" si="0"/>
        <v>1884</v>
      </c>
    </row>
    <row r="11" spans="1:11" ht="16.5" customHeight="1">
      <c r="A11" s="39" t="s">
        <v>27</v>
      </c>
      <c r="B11" s="34" t="s">
        <v>13</v>
      </c>
      <c r="C11" s="32">
        <v>89</v>
      </c>
      <c r="D11" s="20">
        <v>68</v>
      </c>
      <c r="E11" s="20">
        <v>52</v>
      </c>
      <c r="F11" s="20">
        <v>48</v>
      </c>
      <c r="G11" s="20">
        <v>77</v>
      </c>
      <c r="H11" s="20">
        <v>82</v>
      </c>
      <c r="I11" s="20">
        <v>49</v>
      </c>
      <c r="J11" s="20">
        <v>178</v>
      </c>
      <c r="K11" s="25">
        <f t="shared" si="0"/>
        <v>643</v>
      </c>
    </row>
    <row r="12" spans="1:11" ht="16.5" customHeight="1">
      <c r="A12" s="39" t="s">
        <v>35</v>
      </c>
      <c r="B12" s="34" t="s">
        <v>13</v>
      </c>
      <c r="C12" s="32">
        <v>1158</v>
      </c>
      <c r="D12" s="20">
        <v>1</v>
      </c>
      <c r="E12" s="20">
        <v>0</v>
      </c>
      <c r="F12" s="20">
        <v>56</v>
      </c>
      <c r="G12" s="20">
        <v>11</v>
      </c>
      <c r="H12" s="20">
        <v>0</v>
      </c>
      <c r="I12" s="20">
        <v>3</v>
      </c>
      <c r="J12" s="20">
        <v>3</v>
      </c>
      <c r="K12" s="25">
        <f t="shared" si="0"/>
        <v>1232</v>
      </c>
    </row>
    <row r="13" spans="1:11" ht="16.5" customHeight="1" thickBot="1">
      <c r="A13" s="79" t="s">
        <v>133</v>
      </c>
      <c r="B13" s="83" t="s">
        <v>177</v>
      </c>
      <c r="C13" s="84">
        <v>41650</v>
      </c>
      <c r="D13" s="85">
        <v>10930</v>
      </c>
      <c r="E13" s="85">
        <v>8826</v>
      </c>
      <c r="F13" s="85">
        <v>10179</v>
      </c>
      <c r="G13" s="85">
        <v>11035</v>
      </c>
      <c r="H13" s="85">
        <v>9762</v>
      </c>
      <c r="I13" s="85">
        <v>8803</v>
      </c>
      <c r="J13" s="85">
        <v>11411</v>
      </c>
      <c r="K13" s="26">
        <f t="shared" si="0"/>
        <v>112596</v>
      </c>
    </row>
    <row r="14" spans="1:12" ht="16.5" customHeight="1" thickTop="1">
      <c r="A14" s="40"/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"/>
    </row>
    <row r="15" spans="1:11" ht="16.5" customHeight="1">
      <c r="A15" s="1"/>
      <c r="B15" s="181"/>
      <c r="C15" s="182"/>
      <c r="D15" s="182"/>
      <c r="E15" s="182"/>
      <c r="F15" s="182"/>
      <c r="G15" s="182"/>
      <c r="H15" s="182"/>
      <c r="I15" s="182"/>
      <c r="J15" s="182"/>
      <c r="K15" s="182"/>
    </row>
    <row r="16" spans="2:7" ht="12.75">
      <c r="B16" s="43"/>
      <c r="G16" t="s">
        <v>40</v>
      </c>
    </row>
  </sheetData>
  <sheetProtection/>
  <mergeCells count="3">
    <mergeCell ref="A1:K1"/>
    <mergeCell ref="A2:K2"/>
    <mergeCell ref="B15:K1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L32"/>
  <sheetViews>
    <sheetView showGridLines="0" zoomScaleSheetLayoutView="100" zoomScalePageLayoutView="0" workbookViewId="0" topLeftCell="A1">
      <selection activeCell="I39" sqref="I39"/>
    </sheetView>
  </sheetViews>
  <sheetFormatPr defaultColWidth="9.140625" defaultRowHeight="12.75"/>
  <cols>
    <col min="1" max="1" width="9.140625" style="1" customWidth="1"/>
    <col min="2" max="2" width="12.28125" style="1" customWidth="1"/>
    <col min="3" max="10" width="10.7109375" style="1" customWidth="1"/>
    <col min="11" max="11" width="11.00390625" style="1" bestFit="1" customWidth="1"/>
    <col min="12" max="12" width="10.7109375" style="1" customWidth="1"/>
    <col min="13" max="13" width="11.421875" style="0" bestFit="1" customWidth="1"/>
  </cols>
  <sheetData>
    <row r="1" spans="1:12" s="2" customFormat="1" ht="15" customHeight="1">
      <c r="A1" s="179" t="s">
        <v>180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s="2" customFormat="1" ht="9.75" customHeight="1" thickBo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s="2" customFormat="1" ht="19.5" customHeight="1" thickBot="1" thickTop="1">
      <c r="A3" s="28" t="s">
        <v>0</v>
      </c>
      <c r="B3" s="29" t="s">
        <v>1</v>
      </c>
      <c r="C3" s="22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  <c r="K3" s="24" t="s">
        <v>121</v>
      </c>
      <c r="L3" s="21" t="s">
        <v>10</v>
      </c>
    </row>
    <row r="4" spans="1:12" s="2" customFormat="1" ht="14.25" customHeight="1" thickTop="1">
      <c r="A4" s="172" t="s">
        <v>11</v>
      </c>
      <c r="B4" s="80" t="s">
        <v>12</v>
      </c>
      <c r="C4" s="81">
        <v>1</v>
      </c>
      <c r="D4" s="82">
        <v>0</v>
      </c>
      <c r="E4" s="82">
        <v>0</v>
      </c>
      <c r="F4" s="82">
        <v>0</v>
      </c>
      <c r="G4" s="82">
        <v>0</v>
      </c>
      <c r="H4" s="82">
        <v>0</v>
      </c>
      <c r="I4" s="82">
        <v>0</v>
      </c>
      <c r="J4" s="82">
        <v>0</v>
      </c>
      <c r="K4" s="158">
        <v>129</v>
      </c>
      <c r="L4" s="37">
        <f aca="true" t="shared" si="0" ref="L4:L30">SUM(C4:K4)</f>
        <v>130</v>
      </c>
    </row>
    <row r="5" spans="1:12" s="2" customFormat="1" ht="14.25" customHeight="1">
      <c r="A5" s="173"/>
      <c r="B5" s="34" t="s">
        <v>13</v>
      </c>
      <c r="C5" s="32">
        <v>3</v>
      </c>
      <c r="D5" s="20">
        <v>4</v>
      </c>
      <c r="E5" s="20">
        <v>0</v>
      </c>
      <c r="F5" s="20">
        <v>2</v>
      </c>
      <c r="G5" s="20">
        <v>1</v>
      </c>
      <c r="H5" s="20">
        <v>0</v>
      </c>
      <c r="I5" s="20">
        <v>1</v>
      </c>
      <c r="J5" s="20">
        <v>1</v>
      </c>
      <c r="K5" s="159">
        <v>144</v>
      </c>
      <c r="L5" s="36">
        <f t="shared" si="0"/>
        <v>156</v>
      </c>
    </row>
    <row r="6" spans="1:12" s="2" customFormat="1" ht="14.25" customHeight="1" thickBot="1">
      <c r="A6" s="174"/>
      <c r="B6" s="83" t="s">
        <v>14</v>
      </c>
      <c r="C6" s="84">
        <v>7</v>
      </c>
      <c r="D6" s="85">
        <v>14</v>
      </c>
      <c r="E6" s="85">
        <v>1</v>
      </c>
      <c r="F6" s="85">
        <v>0</v>
      </c>
      <c r="G6" s="85">
        <v>2</v>
      </c>
      <c r="H6" s="85">
        <v>4</v>
      </c>
      <c r="I6" s="85">
        <v>0</v>
      </c>
      <c r="J6" s="85">
        <v>2</v>
      </c>
      <c r="K6" s="160">
        <v>117</v>
      </c>
      <c r="L6" s="38">
        <f t="shared" si="0"/>
        <v>147</v>
      </c>
    </row>
    <row r="7" spans="1:12" s="2" customFormat="1" ht="14.25" customHeight="1" thickTop="1">
      <c r="A7" s="172" t="s">
        <v>28</v>
      </c>
      <c r="B7" s="80" t="s">
        <v>12</v>
      </c>
      <c r="C7" s="81">
        <v>538</v>
      </c>
      <c r="D7" s="82">
        <v>278</v>
      </c>
      <c r="E7" s="82">
        <v>352</v>
      </c>
      <c r="F7" s="82">
        <v>277</v>
      </c>
      <c r="G7" s="82">
        <v>326</v>
      </c>
      <c r="H7" s="82">
        <v>465</v>
      </c>
      <c r="I7" s="82">
        <v>390</v>
      </c>
      <c r="J7" s="82">
        <v>538</v>
      </c>
      <c r="K7" s="158">
        <v>0</v>
      </c>
      <c r="L7" s="37">
        <f t="shared" si="0"/>
        <v>3164</v>
      </c>
    </row>
    <row r="8" spans="1:12" s="2" customFormat="1" ht="14.25" customHeight="1">
      <c r="A8" s="173"/>
      <c r="B8" s="34" t="s">
        <v>13</v>
      </c>
      <c r="C8" s="32">
        <v>541</v>
      </c>
      <c r="D8" s="20">
        <v>302</v>
      </c>
      <c r="E8" s="20">
        <v>413</v>
      </c>
      <c r="F8" s="20">
        <v>282</v>
      </c>
      <c r="G8" s="20">
        <v>306</v>
      </c>
      <c r="H8" s="20">
        <v>470</v>
      </c>
      <c r="I8" s="20">
        <v>397</v>
      </c>
      <c r="J8" s="20">
        <v>531</v>
      </c>
      <c r="K8" s="159">
        <v>0</v>
      </c>
      <c r="L8" s="36">
        <f t="shared" si="0"/>
        <v>3242</v>
      </c>
    </row>
    <row r="9" spans="1:12" s="2" customFormat="1" ht="14.25" customHeight="1" thickBot="1">
      <c r="A9" s="174"/>
      <c r="B9" s="83" t="s">
        <v>14</v>
      </c>
      <c r="C9" s="84">
        <v>98</v>
      </c>
      <c r="D9" s="85">
        <v>90</v>
      </c>
      <c r="E9" s="85">
        <v>99</v>
      </c>
      <c r="F9" s="85">
        <v>28</v>
      </c>
      <c r="G9" s="85">
        <v>64</v>
      </c>
      <c r="H9" s="85">
        <v>79</v>
      </c>
      <c r="I9" s="85">
        <v>136</v>
      </c>
      <c r="J9" s="85">
        <v>99</v>
      </c>
      <c r="K9" s="160">
        <v>0</v>
      </c>
      <c r="L9" s="38">
        <f t="shared" si="0"/>
        <v>693</v>
      </c>
    </row>
    <row r="10" spans="1:12" s="2" customFormat="1" ht="14.25" customHeight="1" thickTop="1">
      <c r="A10" s="185" t="s">
        <v>29</v>
      </c>
      <c r="B10" s="80" t="s">
        <v>12</v>
      </c>
      <c r="C10" s="81">
        <v>557</v>
      </c>
      <c r="D10" s="82">
        <v>577</v>
      </c>
      <c r="E10" s="82">
        <v>385</v>
      </c>
      <c r="F10" s="82">
        <v>402</v>
      </c>
      <c r="G10" s="82">
        <v>378</v>
      </c>
      <c r="H10" s="82">
        <v>443</v>
      </c>
      <c r="I10" s="82">
        <v>316</v>
      </c>
      <c r="J10" s="82">
        <v>508</v>
      </c>
      <c r="K10" s="158">
        <v>0</v>
      </c>
      <c r="L10" s="37">
        <f t="shared" si="0"/>
        <v>3566</v>
      </c>
    </row>
    <row r="11" spans="1:12" s="2" customFormat="1" ht="14.25" customHeight="1">
      <c r="A11" s="186"/>
      <c r="B11" s="34" t="s">
        <v>13</v>
      </c>
      <c r="C11" s="32">
        <v>559</v>
      </c>
      <c r="D11" s="20">
        <v>555</v>
      </c>
      <c r="E11" s="20">
        <v>393</v>
      </c>
      <c r="F11" s="20">
        <v>401</v>
      </c>
      <c r="G11" s="20">
        <v>371</v>
      </c>
      <c r="H11" s="20">
        <v>438</v>
      </c>
      <c r="I11" s="20">
        <v>312</v>
      </c>
      <c r="J11" s="20">
        <v>505</v>
      </c>
      <c r="K11" s="159">
        <v>0</v>
      </c>
      <c r="L11" s="36">
        <f t="shared" si="0"/>
        <v>3534</v>
      </c>
    </row>
    <row r="12" spans="1:12" s="2" customFormat="1" ht="14.25" customHeight="1" thickBot="1">
      <c r="A12" s="187"/>
      <c r="B12" s="83" t="s">
        <v>14</v>
      </c>
      <c r="C12" s="84">
        <v>23</v>
      </c>
      <c r="D12" s="85">
        <v>54</v>
      </c>
      <c r="E12" s="85">
        <v>42</v>
      </c>
      <c r="F12" s="85">
        <v>1</v>
      </c>
      <c r="G12" s="85">
        <v>25</v>
      </c>
      <c r="H12" s="85">
        <v>17</v>
      </c>
      <c r="I12" s="85">
        <v>18</v>
      </c>
      <c r="J12" s="85">
        <v>19</v>
      </c>
      <c r="K12" s="160">
        <v>0</v>
      </c>
      <c r="L12" s="38">
        <f t="shared" si="0"/>
        <v>199</v>
      </c>
    </row>
    <row r="13" spans="1:12" s="2" customFormat="1" ht="14.25" customHeight="1" thickTop="1">
      <c r="A13" s="172" t="s">
        <v>16</v>
      </c>
      <c r="B13" s="80" t="s">
        <v>12</v>
      </c>
      <c r="C13" s="81">
        <v>47</v>
      </c>
      <c r="D13" s="82">
        <v>2</v>
      </c>
      <c r="E13" s="82">
        <v>0</v>
      </c>
      <c r="F13" s="82">
        <v>13</v>
      </c>
      <c r="G13" s="82">
        <v>0</v>
      </c>
      <c r="H13" s="82">
        <v>1</v>
      </c>
      <c r="I13" s="82">
        <v>0</v>
      </c>
      <c r="J13" s="82">
        <v>1</v>
      </c>
      <c r="K13" s="158">
        <v>0</v>
      </c>
      <c r="L13" s="37">
        <f t="shared" si="0"/>
        <v>64</v>
      </c>
    </row>
    <row r="14" spans="1:12" s="2" customFormat="1" ht="14.25" customHeight="1">
      <c r="A14" s="173"/>
      <c r="B14" s="34" t="s">
        <v>13</v>
      </c>
      <c r="C14" s="32">
        <v>35</v>
      </c>
      <c r="D14" s="20">
        <v>2</v>
      </c>
      <c r="E14" s="20">
        <v>0</v>
      </c>
      <c r="F14" s="20">
        <v>57</v>
      </c>
      <c r="G14" s="20">
        <v>0</v>
      </c>
      <c r="H14" s="20">
        <v>0</v>
      </c>
      <c r="I14" s="20">
        <v>0</v>
      </c>
      <c r="J14" s="20">
        <v>2</v>
      </c>
      <c r="K14" s="159">
        <v>0</v>
      </c>
      <c r="L14" s="36">
        <f t="shared" si="0"/>
        <v>96</v>
      </c>
    </row>
    <row r="15" spans="1:12" s="2" customFormat="1" ht="14.25" customHeight="1" thickBot="1">
      <c r="A15" s="174"/>
      <c r="B15" s="83" t="s">
        <v>14</v>
      </c>
      <c r="C15" s="84">
        <v>28</v>
      </c>
      <c r="D15" s="85">
        <v>0</v>
      </c>
      <c r="E15" s="85">
        <v>0</v>
      </c>
      <c r="F15" s="85">
        <v>3</v>
      </c>
      <c r="G15" s="85">
        <v>0</v>
      </c>
      <c r="H15" s="85">
        <v>2</v>
      </c>
      <c r="I15" s="85">
        <v>0</v>
      </c>
      <c r="J15" s="85">
        <v>1</v>
      </c>
      <c r="K15" s="160">
        <v>0</v>
      </c>
      <c r="L15" s="38">
        <f t="shared" si="0"/>
        <v>34</v>
      </c>
    </row>
    <row r="16" spans="1:12" s="2" customFormat="1" ht="14.25" customHeight="1" thickTop="1">
      <c r="A16" s="172" t="s">
        <v>18</v>
      </c>
      <c r="B16" s="80" t="s">
        <v>12</v>
      </c>
      <c r="C16" s="81">
        <v>2325</v>
      </c>
      <c r="D16" s="82">
        <v>657</v>
      </c>
      <c r="E16" s="82">
        <v>765</v>
      </c>
      <c r="F16" s="82">
        <v>969</v>
      </c>
      <c r="G16" s="82">
        <v>946</v>
      </c>
      <c r="H16" s="82">
        <v>1084</v>
      </c>
      <c r="I16" s="82">
        <v>767</v>
      </c>
      <c r="J16" s="82">
        <v>1188</v>
      </c>
      <c r="K16" s="158">
        <v>0</v>
      </c>
      <c r="L16" s="37">
        <f t="shared" si="0"/>
        <v>8701</v>
      </c>
    </row>
    <row r="17" spans="1:12" s="2" customFormat="1" ht="14.25" customHeight="1">
      <c r="A17" s="173"/>
      <c r="B17" s="34" t="s">
        <v>13</v>
      </c>
      <c r="C17" s="32">
        <v>2094</v>
      </c>
      <c r="D17" s="20">
        <v>882</v>
      </c>
      <c r="E17" s="20">
        <v>988</v>
      </c>
      <c r="F17" s="20">
        <v>994</v>
      </c>
      <c r="G17" s="20">
        <v>1080</v>
      </c>
      <c r="H17" s="20">
        <v>1400</v>
      </c>
      <c r="I17" s="20">
        <v>1028</v>
      </c>
      <c r="J17" s="20">
        <v>1578</v>
      </c>
      <c r="K17" s="159">
        <v>0</v>
      </c>
      <c r="L17" s="36">
        <f t="shared" si="0"/>
        <v>10044</v>
      </c>
    </row>
    <row r="18" spans="1:12" s="2" customFormat="1" ht="14.25" customHeight="1" thickBot="1">
      <c r="A18" s="174"/>
      <c r="B18" s="83" t="s">
        <v>14</v>
      </c>
      <c r="C18" s="84">
        <v>4475</v>
      </c>
      <c r="D18" s="85">
        <v>1080</v>
      </c>
      <c r="E18" s="85">
        <v>843</v>
      </c>
      <c r="F18" s="85">
        <v>998</v>
      </c>
      <c r="G18" s="85">
        <v>906</v>
      </c>
      <c r="H18" s="85">
        <v>1419</v>
      </c>
      <c r="I18" s="85">
        <v>1275</v>
      </c>
      <c r="J18" s="85">
        <v>1349</v>
      </c>
      <c r="K18" s="160">
        <v>0</v>
      </c>
      <c r="L18" s="38">
        <f t="shared" si="0"/>
        <v>12345</v>
      </c>
    </row>
    <row r="19" spans="1:12" s="2" customFormat="1" ht="14.25" customHeight="1" thickTop="1">
      <c r="A19" s="172" t="s">
        <v>30</v>
      </c>
      <c r="B19" s="80" t="s">
        <v>12</v>
      </c>
      <c r="C19" s="81">
        <v>1</v>
      </c>
      <c r="D19" s="82">
        <v>0</v>
      </c>
      <c r="E19" s="82">
        <v>0</v>
      </c>
      <c r="F19" s="82">
        <v>0</v>
      </c>
      <c r="G19" s="82">
        <v>0</v>
      </c>
      <c r="H19" s="82">
        <v>2</v>
      </c>
      <c r="I19" s="82">
        <v>0</v>
      </c>
      <c r="J19" s="82">
        <v>3</v>
      </c>
      <c r="K19" s="158">
        <v>0</v>
      </c>
      <c r="L19" s="37">
        <f t="shared" si="0"/>
        <v>6</v>
      </c>
    </row>
    <row r="20" spans="1:12" s="2" customFormat="1" ht="14.25" customHeight="1">
      <c r="A20" s="173"/>
      <c r="B20" s="34" t="s">
        <v>13</v>
      </c>
      <c r="C20" s="32">
        <v>19</v>
      </c>
      <c r="D20" s="20">
        <v>2</v>
      </c>
      <c r="E20" s="20">
        <v>3</v>
      </c>
      <c r="F20" s="20">
        <v>2</v>
      </c>
      <c r="G20" s="20">
        <v>0</v>
      </c>
      <c r="H20" s="20">
        <v>5</v>
      </c>
      <c r="I20" s="20">
        <v>1</v>
      </c>
      <c r="J20" s="20">
        <v>46</v>
      </c>
      <c r="K20" s="159">
        <v>0</v>
      </c>
      <c r="L20" s="36">
        <f t="shared" si="0"/>
        <v>78</v>
      </c>
    </row>
    <row r="21" spans="1:12" s="2" customFormat="1" ht="14.25" customHeight="1" thickBot="1">
      <c r="A21" s="174"/>
      <c r="B21" s="83" t="s">
        <v>14</v>
      </c>
      <c r="C21" s="84">
        <v>78</v>
      </c>
      <c r="D21" s="85">
        <v>12</v>
      </c>
      <c r="E21" s="85">
        <v>19</v>
      </c>
      <c r="F21" s="85">
        <v>17</v>
      </c>
      <c r="G21" s="85">
        <v>10</v>
      </c>
      <c r="H21" s="85">
        <v>26</v>
      </c>
      <c r="I21" s="85">
        <v>4</v>
      </c>
      <c r="J21" s="85">
        <v>70</v>
      </c>
      <c r="K21" s="160">
        <v>0</v>
      </c>
      <c r="L21" s="38">
        <f t="shared" si="0"/>
        <v>236</v>
      </c>
    </row>
    <row r="22" spans="1:12" s="2" customFormat="1" ht="14.25" customHeight="1" thickTop="1">
      <c r="A22" s="172" t="s">
        <v>31</v>
      </c>
      <c r="B22" s="80" t="s">
        <v>12</v>
      </c>
      <c r="C22" s="81">
        <v>14</v>
      </c>
      <c r="D22" s="82">
        <v>0</v>
      </c>
      <c r="E22" s="82">
        <v>0</v>
      </c>
      <c r="F22" s="82">
        <v>0</v>
      </c>
      <c r="G22" s="82">
        <v>0</v>
      </c>
      <c r="H22" s="82">
        <v>34</v>
      </c>
      <c r="I22" s="82">
        <v>0</v>
      </c>
      <c r="J22" s="82">
        <v>5</v>
      </c>
      <c r="K22" s="158">
        <v>0</v>
      </c>
      <c r="L22" s="37">
        <f t="shared" si="0"/>
        <v>53</v>
      </c>
    </row>
    <row r="23" spans="1:12" s="2" customFormat="1" ht="14.25" customHeight="1">
      <c r="A23" s="173"/>
      <c r="B23" s="34" t="s">
        <v>13</v>
      </c>
      <c r="C23" s="32">
        <v>18</v>
      </c>
      <c r="D23" s="20">
        <v>0</v>
      </c>
      <c r="E23" s="20">
        <v>0</v>
      </c>
      <c r="F23" s="20">
        <v>0</v>
      </c>
      <c r="G23" s="20">
        <v>0</v>
      </c>
      <c r="H23" s="20">
        <v>22</v>
      </c>
      <c r="I23" s="20">
        <v>0</v>
      </c>
      <c r="J23" s="20">
        <v>26</v>
      </c>
      <c r="K23" s="159">
        <v>0</v>
      </c>
      <c r="L23" s="36">
        <f t="shared" si="0"/>
        <v>66</v>
      </c>
    </row>
    <row r="24" spans="1:12" s="2" customFormat="1" ht="14.25" customHeight="1" thickBot="1">
      <c r="A24" s="174"/>
      <c r="B24" s="83" t="s">
        <v>14</v>
      </c>
      <c r="C24" s="84">
        <v>83</v>
      </c>
      <c r="D24" s="85">
        <v>0</v>
      </c>
      <c r="E24" s="85">
        <v>0</v>
      </c>
      <c r="F24" s="85">
        <v>0</v>
      </c>
      <c r="G24" s="85">
        <v>0</v>
      </c>
      <c r="H24" s="85">
        <v>77</v>
      </c>
      <c r="I24" s="85">
        <v>0</v>
      </c>
      <c r="J24" s="85">
        <v>48</v>
      </c>
      <c r="K24" s="160">
        <v>0</v>
      </c>
      <c r="L24" s="38">
        <f t="shared" si="0"/>
        <v>208</v>
      </c>
    </row>
    <row r="25" spans="1:12" s="2" customFormat="1" ht="14.25" customHeight="1" thickTop="1">
      <c r="A25" s="172" t="s">
        <v>32</v>
      </c>
      <c r="B25" s="80" t="s">
        <v>12</v>
      </c>
      <c r="C25" s="81">
        <v>4271</v>
      </c>
      <c r="D25" s="82">
        <v>2755</v>
      </c>
      <c r="E25" s="82">
        <v>2539</v>
      </c>
      <c r="F25" s="82">
        <v>4476</v>
      </c>
      <c r="G25" s="82">
        <v>2846</v>
      </c>
      <c r="H25" s="82">
        <v>3700</v>
      </c>
      <c r="I25" s="82">
        <v>4135</v>
      </c>
      <c r="J25" s="82">
        <v>3693</v>
      </c>
      <c r="K25" s="158">
        <v>0</v>
      </c>
      <c r="L25" s="37">
        <f t="shared" si="0"/>
        <v>28415</v>
      </c>
    </row>
    <row r="26" spans="1:12" s="2" customFormat="1" ht="14.25" customHeight="1">
      <c r="A26" s="173"/>
      <c r="B26" s="34" t="s">
        <v>13</v>
      </c>
      <c r="C26" s="32">
        <v>5011</v>
      </c>
      <c r="D26" s="20">
        <v>4626</v>
      </c>
      <c r="E26" s="20">
        <v>3885</v>
      </c>
      <c r="F26" s="20">
        <v>5246</v>
      </c>
      <c r="G26" s="20">
        <v>3060</v>
      </c>
      <c r="H26" s="20">
        <v>4924</v>
      </c>
      <c r="I26" s="20">
        <v>4590</v>
      </c>
      <c r="J26" s="20">
        <v>5278</v>
      </c>
      <c r="K26" s="159">
        <v>0</v>
      </c>
      <c r="L26" s="36">
        <f t="shared" si="0"/>
        <v>36620</v>
      </c>
    </row>
    <row r="27" spans="1:12" s="2" customFormat="1" ht="14.25" customHeight="1" thickBot="1">
      <c r="A27" s="184"/>
      <c r="B27" s="83" t="s">
        <v>14</v>
      </c>
      <c r="C27" s="84">
        <v>3353</v>
      </c>
      <c r="D27" s="85">
        <v>2337</v>
      </c>
      <c r="E27" s="85">
        <v>978</v>
      </c>
      <c r="F27" s="85">
        <v>2001</v>
      </c>
      <c r="G27" s="85">
        <v>383</v>
      </c>
      <c r="H27" s="85">
        <v>1871</v>
      </c>
      <c r="I27" s="85">
        <v>2235</v>
      </c>
      <c r="J27" s="85">
        <v>2537</v>
      </c>
      <c r="K27" s="160">
        <v>0</v>
      </c>
      <c r="L27" s="38">
        <f t="shared" si="0"/>
        <v>15695</v>
      </c>
    </row>
    <row r="28" spans="1:12" s="2" customFormat="1" ht="14.25" customHeight="1" thickTop="1">
      <c r="A28" s="175" t="s">
        <v>33</v>
      </c>
      <c r="B28" s="33" t="s">
        <v>12</v>
      </c>
      <c r="C28" s="31">
        <v>1126</v>
      </c>
      <c r="D28" s="27">
        <v>357</v>
      </c>
      <c r="E28" s="27">
        <v>627</v>
      </c>
      <c r="F28" s="27">
        <v>289</v>
      </c>
      <c r="G28" s="27">
        <v>456</v>
      </c>
      <c r="H28" s="27">
        <v>628</v>
      </c>
      <c r="I28" s="27">
        <v>445</v>
      </c>
      <c r="J28" s="27">
        <v>543</v>
      </c>
      <c r="K28" s="161">
        <v>0</v>
      </c>
      <c r="L28" s="35">
        <f t="shared" si="0"/>
        <v>4471</v>
      </c>
    </row>
    <row r="29" spans="1:12" s="2" customFormat="1" ht="14.25" customHeight="1">
      <c r="A29" s="173"/>
      <c r="B29" s="34" t="s">
        <v>13</v>
      </c>
      <c r="C29" s="32">
        <v>1449</v>
      </c>
      <c r="D29" s="20">
        <v>282</v>
      </c>
      <c r="E29" s="20">
        <v>547</v>
      </c>
      <c r="F29" s="20">
        <v>316</v>
      </c>
      <c r="G29" s="20">
        <v>475</v>
      </c>
      <c r="H29" s="20">
        <v>673</v>
      </c>
      <c r="I29" s="20">
        <v>452</v>
      </c>
      <c r="J29" s="20">
        <v>537</v>
      </c>
      <c r="K29" s="159">
        <v>0</v>
      </c>
      <c r="L29" s="36">
        <f t="shared" si="0"/>
        <v>4731</v>
      </c>
    </row>
    <row r="30" spans="1:12" s="2" customFormat="1" ht="14.25" customHeight="1" thickBot="1">
      <c r="A30" s="174"/>
      <c r="B30" s="83" t="s">
        <v>14</v>
      </c>
      <c r="C30" s="84">
        <v>746</v>
      </c>
      <c r="D30" s="85">
        <v>296</v>
      </c>
      <c r="E30" s="85">
        <v>443</v>
      </c>
      <c r="F30" s="85">
        <v>120</v>
      </c>
      <c r="G30" s="85">
        <v>137</v>
      </c>
      <c r="H30" s="85">
        <v>140</v>
      </c>
      <c r="I30" s="85">
        <v>299</v>
      </c>
      <c r="J30" s="85">
        <v>208</v>
      </c>
      <c r="K30" s="160">
        <v>0</v>
      </c>
      <c r="L30" s="38">
        <f t="shared" si="0"/>
        <v>2389</v>
      </c>
    </row>
    <row r="31" spans="2:12" ht="13.5" thickTop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2:12" ht="12.75"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</row>
  </sheetData>
  <sheetProtection/>
  <mergeCells count="12">
    <mergeCell ref="A1:L1"/>
    <mergeCell ref="A2:L2"/>
    <mergeCell ref="A4:A6"/>
    <mergeCell ref="A7:A9"/>
    <mergeCell ref="A10:A12"/>
    <mergeCell ref="B32:L32"/>
    <mergeCell ref="A19:A21"/>
    <mergeCell ref="A25:A27"/>
    <mergeCell ref="A28:A30"/>
    <mergeCell ref="A22:A24"/>
    <mergeCell ref="A13:A15"/>
    <mergeCell ref="A16:A1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30"/>
  <sheetViews>
    <sheetView showGridLines="0" zoomScaleSheetLayoutView="100" zoomScalePageLayoutView="0" workbookViewId="0" topLeftCell="A1">
      <selection activeCell="I18" sqref="I18"/>
    </sheetView>
  </sheetViews>
  <sheetFormatPr defaultColWidth="9.140625" defaultRowHeight="12.75"/>
  <cols>
    <col min="2" max="2" width="10.7109375" style="0" customWidth="1"/>
    <col min="3" max="3" width="11.57421875" style="0" customWidth="1"/>
    <col min="4" max="4" width="13.00390625" style="0" customWidth="1"/>
    <col min="5" max="9" width="11.57421875" style="0" customWidth="1"/>
    <col min="10" max="10" width="12.28125" style="0" customWidth="1"/>
    <col min="11" max="11" width="11.57421875" style="0" customWidth="1"/>
  </cols>
  <sheetData>
    <row r="1" spans="1:11" ht="15" customHeight="1">
      <c r="A1" s="179" t="s">
        <v>178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9.75" customHeight="1" thickBo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16.5" customHeight="1" thickBot="1" thickTop="1">
      <c r="A3" s="21" t="s">
        <v>0</v>
      </c>
      <c r="B3" s="22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  <c r="K3" s="21" t="s">
        <v>10</v>
      </c>
    </row>
    <row r="4" spans="1:11" ht="16.5" customHeight="1" thickTop="1">
      <c r="A4" s="106" t="s">
        <v>34</v>
      </c>
      <c r="B4" s="107" t="s">
        <v>13</v>
      </c>
      <c r="C4" s="108">
        <v>388</v>
      </c>
      <c r="D4" s="109">
        <v>293</v>
      </c>
      <c r="E4" s="109">
        <v>388</v>
      </c>
      <c r="F4" s="109">
        <v>293</v>
      </c>
      <c r="G4" s="110">
        <v>153</v>
      </c>
      <c r="H4" s="109">
        <v>243</v>
      </c>
      <c r="I4" s="109">
        <v>197</v>
      </c>
      <c r="J4" s="111">
        <v>313</v>
      </c>
      <c r="K4" s="112">
        <f>SUM(C4:J4)</f>
        <v>2268</v>
      </c>
    </row>
    <row r="5" spans="1:11" ht="16.5" customHeight="1">
      <c r="A5" s="45" t="s">
        <v>36</v>
      </c>
      <c r="B5" s="46" t="s">
        <v>13</v>
      </c>
      <c r="C5" s="47">
        <v>33</v>
      </c>
      <c r="D5" s="47">
        <v>0</v>
      </c>
      <c r="E5" s="47">
        <v>0</v>
      </c>
      <c r="F5" s="47">
        <v>0</v>
      </c>
      <c r="G5" s="48">
        <v>0</v>
      </c>
      <c r="H5" s="47">
        <v>15</v>
      </c>
      <c r="I5" s="47">
        <v>0</v>
      </c>
      <c r="J5" s="49">
        <v>17</v>
      </c>
      <c r="K5" s="50">
        <f>SUM(C5:J5)</f>
        <v>65</v>
      </c>
    </row>
    <row r="6" spans="1:11" ht="16.5" customHeight="1">
      <c r="A6" s="45" t="s">
        <v>39</v>
      </c>
      <c r="B6" s="46" t="s">
        <v>13</v>
      </c>
      <c r="C6" s="47">
        <v>0</v>
      </c>
      <c r="D6" s="47">
        <v>0</v>
      </c>
      <c r="E6" s="47">
        <v>0</v>
      </c>
      <c r="F6" s="47">
        <v>0</v>
      </c>
      <c r="G6" s="48">
        <v>0</v>
      </c>
      <c r="H6" s="47">
        <v>0</v>
      </c>
      <c r="I6" s="47">
        <v>0</v>
      </c>
      <c r="J6" s="49">
        <v>0</v>
      </c>
      <c r="K6" s="50">
        <f>SUM(C6:J6)</f>
        <v>0</v>
      </c>
    </row>
    <row r="7" spans="1:11" ht="16.5" customHeight="1" thickBot="1">
      <c r="A7" s="113" t="s">
        <v>37</v>
      </c>
      <c r="B7" s="114" t="s">
        <v>13</v>
      </c>
      <c r="C7" s="115">
        <v>126</v>
      </c>
      <c r="D7" s="115">
        <v>30</v>
      </c>
      <c r="E7" s="115">
        <v>13</v>
      </c>
      <c r="F7" s="115">
        <v>12</v>
      </c>
      <c r="G7" s="116">
        <v>18</v>
      </c>
      <c r="H7" s="115">
        <v>35</v>
      </c>
      <c r="I7" s="115">
        <v>19</v>
      </c>
      <c r="J7" s="117">
        <v>41</v>
      </c>
      <c r="K7" s="118">
        <f>SUM(C7:J7)</f>
        <v>294</v>
      </c>
    </row>
    <row r="8" spans="1:11" s="51" customFormat="1" ht="16.5" customHeight="1" thickTop="1">
      <c r="A8" s="40"/>
      <c r="B8" s="41"/>
      <c r="C8" s="52"/>
      <c r="D8" s="52"/>
      <c r="E8" s="52"/>
      <c r="F8" s="52"/>
      <c r="G8" s="52"/>
      <c r="H8" s="52"/>
      <c r="I8" s="52"/>
      <c r="J8" s="52"/>
      <c r="K8" s="52"/>
    </row>
    <row r="9" spans="1:11" ht="16.5" customHeight="1">
      <c r="A9" s="188"/>
      <c r="B9" s="189"/>
      <c r="C9" s="188"/>
      <c r="D9" s="188"/>
      <c r="E9" s="188"/>
      <c r="F9" s="188"/>
      <c r="G9" s="188"/>
      <c r="H9" s="188"/>
      <c r="I9" s="188"/>
      <c r="J9" s="188"/>
      <c r="K9" s="188"/>
    </row>
    <row r="10" ht="16.5" customHeight="1"/>
    <row r="11" ht="8.25" customHeight="1"/>
    <row r="12" ht="26.25" customHeight="1"/>
    <row r="13" ht="109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spans="1:11" ht="15">
      <c r="A23" s="58"/>
      <c r="B23" s="121"/>
      <c r="C23" s="58"/>
      <c r="D23" s="58"/>
      <c r="E23" s="58"/>
      <c r="F23" s="58"/>
      <c r="G23" s="58"/>
      <c r="H23" s="58"/>
      <c r="I23" s="58"/>
      <c r="J23" s="58"/>
      <c r="K23" s="58"/>
    </row>
    <row r="24" spans="2:6" ht="12.75">
      <c r="B24" s="43"/>
      <c r="F24" s="4"/>
    </row>
    <row r="25" ht="12.75">
      <c r="B25" s="43"/>
    </row>
    <row r="30" spans="2:11" ht="12.75">
      <c r="B30" s="44"/>
      <c r="C30" s="44"/>
      <c r="D30" s="44"/>
      <c r="E30" s="44"/>
      <c r="F30" s="44"/>
      <c r="G30" s="44"/>
      <c r="H30" s="44"/>
      <c r="I30" s="44"/>
      <c r="J30" s="44"/>
      <c r="K30" s="44"/>
    </row>
  </sheetData>
  <sheetProtection/>
  <mergeCells count="3">
    <mergeCell ref="A1:K1"/>
    <mergeCell ref="A2:K2"/>
    <mergeCell ref="A9:K9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U49"/>
  <sheetViews>
    <sheetView zoomScalePageLayoutView="0" workbookViewId="0" topLeftCell="A1">
      <selection activeCell="A1" sqref="A1:AU41"/>
    </sheetView>
  </sheetViews>
  <sheetFormatPr defaultColWidth="9.140625" defaultRowHeight="12.75"/>
  <cols>
    <col min="1" max="1" width="12.28125" style="0" customWidth="1"/>
  </cols>
  <sheetData>
    <row r="1" spans="1:29" ht="23.25" customHeight="1">
      <c r="A1" s="190" t="s">
        <v>208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57"/>
      <c r="AB1" s="157"/>
      <c r="AC1" s="157"/>
    </row>
    <row r="2" ht="13.5" thickBot="1"/>
    <row r="3" spans="1:26" ht="15.75" thickBot="1">
      <c r="A3" s="196" t="s">
        <v>1</v>
      </c>
      <c r="B3" s="205" t="s">
        <v>127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196" t="s">
        <v>142</v>
      </c>
    </row>
    <row r="4" spans="1:26" ht="15.75" thickBot="1">
      <c r="A4" s="197"/>
      <c r="B4" s="122" t="s">
        <v>32</v>
      </c>
      <c r="C4" s="123" t="s">
        <v>184</v>
      </c>
      <c r="D4" s="124" t="s">
        <v>82</v>
      </c>
      <c r="E4" s="124" t="s">
        <v>83</v>
      </c>
      <c r="F4" s="124" t="s">
        <v>84</v>
      </c>
      <c r="G4" s="124" t="s">
        <v>143</v>
      </c>
      <c r="H4" s="124" t="s">
        <v>88</v>
      </c>
      <c r="I4" s="124" t="s">
        <v>144</v>
      </c>
      <c r="J4" s="124" t="s">
        <v>145</v>
      </c>
      <c r="K4" s="124" t="s">
        <v>87</v>
      </c>
      <c r="L4" s="124" t="s">
        <v>86</v>
      </c>
      <c r="M4" s="124" t="s">
        <v>85</v>
      </c>
      <c r="N4" s="124" t="s">
        <v>146</v>
      </c>
      <c r="O4" s="124" t="s">
        <v>147</v>
      </c>
      <c r="P4" s="124" t="s">
        <v>148</v>
      </c>
      <c r="Q4" s="124" t="s">
        <v>185</v>
      </c>
      <c r="R4" s="124" t="s">
        <v>164</v>
      </c>
      <c r="S4" s="124" t="s">
        <v>165</v>
      </c>
      <c r="T4" s="124" t="s">
        <v>166</v>
      </c>
      <c r="U4" s="124" t="s">
        <v>167</v>
      </c>
      <c r="V4" s="124" t="s">
        <v>186</v>
      </c>
      <c r="W4" s="124" t="s">
        <v>89</v>
      </c>
      <c r="X4" s="124" t="s">
        <v>90</v>
      </c>
      <c r="Y4" s="125" t="s">
        <v>91</v>
      </c>
      <c r="Z4" s="197"/>
    </row>
    <row r="5" spans="1:26" ht="15.75" thickBot="1">
      <c r="A5" s="126" t="s">
        <v>126</v>
      </c>
      <c r="B5" s="127">
        <v>15</v>
      </c>
      <c r="C5" s="127">
        <v>0</v>
      </c>
      <c r="D5" s="127">
        <v>5884</v>
      </c>
      <c r="E5" s="127">
        <v>5</v>
      </c>
      <c r="F5" s="127">
        <v>64</v>
      </c>
      <c r="G5" s="127">
        <v>0</v>
      </c>
      <c r="H5" s="127">
        <v>0</v>
      </c>
      <c r="I5" s="127">
        <v>0</v>
      </c>
      <c r="J5" s="127">
        <v>0</v>
      </c>
      <c r="K5" s="127">
        <v>0</v>
      </c>
      <c r="L5" s="127">
        <v>19</v>
      </c>
      <c r="M5" s="127">
        <v>3</v>
      </c>
      <c r="N5" s="127">
        <v>112</v>
      </c>
      <c r="O5" s="127">
        <v>295</v>
      </c>
      <c r="P5" s="127">
        <v>9</v>
      </c>
      <c r="Q5" s="127">
        <v>0</v>
      </c>
      <c r="R5" s="127">
        <v>0</v>
      </c>
      <c r="S5" s="127">
        <v>8</v>
      </c>
      <c r="T5" s="127">
        <v>34</v>
      </c>
      <c r="U5" s="127">
        <v>8</v>
      </c>
      <c r="V5" s="127">
        <v>0</v>
      </c>
      <c r="W5" s="127">
        <v>4</v>
      </c>
      <c r="X5" s="127">
        <v>2</v>
      </c>
      <c r="Y5" s="127">
        <v>16</v>
      </c>
      <c r="Z5" s="128">
        <f>SUM(B5:Y5)</f>
        <v>6478</v>
      </c>
    </row>
    <row r="6" spans="1:26" ht="15.75" thickBot="1">
      <c r="A6" s="129" t="s">
        <v>12</v>
      </c>
      <c r="B6" s="130">
        <v>29</v>
      </c>
      <c r="C6" s="130">
        <v>5</v>
      </c>
      <c r="D6" s="130">
        <v>1806</v>
      </c>
      <c r="E6" s="130">
        <v>7</v>
      </c>
      <c r="F6" s="130">
        <v>6</v>
      </c>
      <c r="G6" s="130">
        <v>0</v>
      </c>
      <c r="H6" s="130">
        <v>5</v>
      </c>
      <c r="I6" s="130">
        <v>0</v>
      </c>
      <c r="J6" s="130">
        <v>0</v>
      </c>
      <c r="K6" s="130">
        <v>0</v>
      </c>
      <c r="L6" s="130">
        <v>148</v>
      </c>
      <c r="M6" s="130">
        <v>70</v>
      </c>
      <c r="N6" s="130">
        <v>1</v>
      </c>
      <c r="O6" s="130">
        <v>68</v>
      </c>
      <c r="P6" s="130">
        <v>1</v>
      </c>
      <c r="Q6" s="130">
        <v>27</v>
      </c>
      <c r="R6" s="130">
        <v>0</v>
      </c>
      <c r="S6" s="130">
        <v>18</v>
      </c>
      <c r="T6" s="130">
        <v>642</v>
      </c>
      <c r="U6" s="130">
        <v>24</v>
      </c>
      <c r="V6" s="130">
        <v>0</v>
      </c>
      <c r="W6" s="130">
        <v>36</v>
      </c>
      <c r="X6" s="130">
        <v>92</v>
      </c>
      <c r="Y6" s="130">
        <v>315</v>
      </c>
      <c r="Z6" s="128">
        <f>SUM(B6:Y6)</f>
        <v>3300</v>
      </c>
    </row>
    <row r="7" spans="1:26" ht="15.75" thickBot="1">
      <c r="A7" s="129" t="s">
        <v>13</v>
      </c>
      <c r="B7" s="130">
        <v>33</v>
      </c>
      <c r="C7" s="130">
        <v>0</v>
      </c>
      <c r="D7" s="130">
        <v>6442</v>
      </c>
      <c r="E7" s="130">
        <v>9</v>
      </c>
      <c r="F7" s="130">
        <v>61</v>
      </c>
      <c r="G7" s="130">
        <v>0</v>
      </c>
      <c r="H7" s="130">
        <v>3</v>
      </c>
      <c r="I7" s="130">
        <v>0</v>
      </c>
      <c r="J7" s="130">
        <v>0</v>
      </c>
      <c r="K7" s="130">
        <v>0</v>
      </c>
      <c r="L7" s="130">
        <v>147</v>
      </c>
      <c r="M7" s="130">
        <v>72</v>
      </c>
      <c r="N7" s="130">
        <v>113</v>
      </c>
      <c r="O7" s="130">
        <v>326</v>
      </c>
      <c r="P7" s="130">
        <v>7</v>
      </c>
      <c r="Q7" s="130">
        <v>21</v>
      </c>
      <c r="R7" s="130">
        <v>0</v>
      </c>
      <c r="S7" s="130">
        <v>26</v>
      </c>
      <c r="T7" s="130">
        <v>575</v>
      </c>
      <c r="U7" s="130">
        <v>28</v>
      </c>
      <c r="V7" s="130">
        <v>0</v>
      </c>
      <c r="W7" s="130">
        <v>40</v>
      </c>
      <c r="X7" s="130">
        <v>94</v>
      </c>
      <c r="Y7" s="130">
        <v>328</v>
      </c>
      <c r="Z7" s="128">
        <f>SUM(B7:Y7)</f>
        <v>8325</v>
      </c>
    </row>
    <row r="8" spans="1:26" ht="15.75" thickBot="1">
      <c r="A8" s="131" t="s">
        <v>14</v>
      </c>
      <c r="B8" s="132">
        <v>11</v>
      </c>
      <c r="C8" s="132">
        <v>5</v>
      </c>
      <c r="D8" s="132">
        <v>1248</v>
      </c>
      <c r="E8" s="132">
        <v>3</v>
      </c>
      <c r="F8" s="132">
        <v>9</v>
      </c>
      <c r="G8" s="132">
        <v>0</v>
      </c>
      <c r="H8" s="132">
        <v>2</v>
      </c>
      <c r="I8" s="132">
        <v>0</v>
      </c>
      <c r="J8" s="132">
        <v>0</v>
      </c>
      <c r="K8" s="132">
        <v>0</v>
      </c>
      <c r="L8" s="132">
        <v>20</v>
      </c>
      <c r="M8" s="132">
        <v>1</v>
      </c>
      <c r="N8" s="132">
        <v>0</v>
      </c>
      <c r="O8" s="132">
        <v>37</v>
      </c>
      <c r="P8" s="132">
        <v>3</v>
      </c>
      <c r="Q8" s="132">
        <v>6</v>
      </c>
      <c r="R8" s="132">
        <v>0</v>
      </c>
      <c r="S8" s="132">
        <v>0</v>
      </c>
      <c r="T8" s="132">
        <v>101</v>
      </c>
      <c r="U8" s="132">
        <v>4</v>
      </c>
      <c r="V8" s="132">
        <v>0</v>
      </c>
      <c r="W8" s="132">
        <v>0</v>
      </c>
      <c r="X8" s="132">
        <v>0</v>
      </c>
      <c r="Y8" s="132">
        <v>3</v>
      </c>
      <c r="Z8" s="133">
        <f>SUM(B8:Y8)</f>
        <v>1453</v>
      </c>
    </row>
    <row r="11" ht="13.5" thickBot="1"/>
    <row r="12" spans="1:21" ht="15.75" thickBot="1">
      <c r="A12" s="196" t="s">
        <v>1</v>
      </c>
      <c r="B12" s="198" t="s">
        <v>125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200"/>
      <c r="U12" s="201" t="s">
        <v>21</v>
      </c>
    </row>
    <row r="13" spans="1:21" ht="15.75" thickBot="1">
      <c r="A13" s="197"/>
      <c r="B13" s="122" t="s">
        <v>28</v>
      </c>
      <c r="C13" s="124" t="s">
        <v>76</v>
      </c>
      <c r="D13" s="124" t="s">
        <v>77</v>
      </c>
      <c r="E13" s="124" t="s">
        <v>168</v>
      </c>
      <c r="F13" s="124" t="s">
        <v>169</v>
      </c>
      <c r="G13" s="124" t="s">
        <v>149</v>
      </c>
      <c r="H13" s="124" t="s">
        <v>75</v>
      </c>
      <c r="I13" s="124" t="s">
        <v>79</v>
      </c>
      <c r="J13" s="124" t="s">
        <v>170</v>
      </c>
      <c r="K13" s="124" t="s">
        <v>78</v>
      </c>
      <c r="L13" s="124" t="s">
        <v>171</v>
      </c>
      <c r="M13" s="124" t="s">
        <v>187</v>
      </c>
      <c r="N13" s="124" t="s">
        <v>164</v>
      </c>
      <c r="O13" s="124" t="s">
        <v>165</v>
      </c>
      <c r="P13" s="124" t="s">
        <v>188</v>
      </c>
      <c r="Q13" s="124" t="s">
        <v>167</v>
      </c>
      <c r="R13" s="124" t="s">
        <v>23</v>
      </c>
      <c r="S13" s="124" t="s">
        <v>80</v>
      </c>
      <c r="T13" s="125" t="s">
        <v>81</v>
      </c>
      <c r="U13" s="202"/>
    </row>
    <row r="14" spans="1:21" ht="15.75" thickBot="1">
      <c r="A14" s="126" t="s">
        <v>126</v>
      </c>
      <c r="B14" s="134">
        <v>49</v>
      </c>
      <c r="C14" s="135">
        <v>152</v>
      </c>
      <c r="D14" s="135">
        <v>25</v>
      </c>
      <c r="E14" s="135">
        <v>0</v>
      </c>
      <c r="F14" s="135">
        <v>0</v>
      </c>
      <c r="G14" s="135">
        <v>0</v>
      </c>
      <c r="H14" s="135">
        <v>3</v>
      </c>
      <c r="I14" s="135">
        <v>5</v>
      </c>
      <c r="J14" s="135">
        <v>0</v>
      </c>
      <c r="K14" s="135">
        <v>27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16</v>
      </c>
      <c r="S14" s="135">
        <v>0</v>
      </c>
      <c r="T14" s="135">
        <v>0</v>
      </c>
      <c r="U14" s="128">
        <f>SUM(B14:T14)</f>
        <v>277</v>
      </c>
    </row>
    <row r="15" spans="1:21" ht="15.75" thickBot="1">
      <c r="A15" s="129" t="s">
        <v>12</v>
      </c>
      <c r="B15" s="136">
        <v>66</v>
      </c>
      <c r="C15" s="137">
        <v>456</v>
      </c>
      <c r="D15" s="137">
        <v>28</v>
      </c>
      <c r="E15" s="137">
        <v>3</v>
      </c>
      <c r="F15" s="137">
        <v>0</v>
      </c>
      <c r="G15" s="137">
        <v>0</v>
      </c>
      <c r="H15" s="137">
        <v>135</v>
      </c>
      <c r="I15" s="137">
        <v>51</v>
      </c>
      <c r="J15" s="137">
        <v>31</v>
      </c>
      <c r="K15" s="137">
        <v>236</v>
      </c>
      <c r="L15" s="137">
        <v>0</v>
      </c>
      <c r="M15" s="137">
        <v>2</v>
      </c>
      <c r="N15" s="137">
        <v>0</v>
      </c>
      <c r="O15" s="137">
        <v>0</v>
      </c>
      <c r="P15" s="137">
        <v>0</v>
      </c>
      <c r="Q15" s="137">
        <v>0</v>
      </c>
      <c r="R15" s="137">
        <v>381</v>
      </c>
      <c r="S15" s="137">
        <v>11</v>
      </c>
      <c r="T15" s="137">
        <v>61</v>
      </c>
      <c r="U15" s="128">
        <f>SUM(B15:T15)</f>
        <v>1461</v>
      </c>
    </row>
    <row r="16" spans="1:21" ht="15.75" thickBot="1">
      <c r="A16" s="129" t="s">
        <v>13</v>
      </c>
      <c r="B16" s="136">
        <v>59</v>
      </c>
      <c r="C16" s="137">
        <v>450</v>
      </c>
      <c r="D16" s="137">
        <v>35</v>
      </c>
      <c r="E16" s="137">
        <v>3</v>
      </c>
      <c r="F16" s="137">
        <v>0</v>
      </c>
      <c r="G16" s="137">
        <v>0</v>
      </c>
      <c r="H16" s="137">
        <v>136</v>
      </c>
      <c r="I16" s="137">
        <v>45</v>
      </c>
      <c r="J16" s="137">
        <v>29</v>
      </c>
      <c r="K16" s="137">
        <v>244</v>
      </c>
      <c r="L16" s="137">
        <v>0</v>
      </c>
      <c r="M16" s="137">
        <v>0</v>
      </c>
      <c r="N16" s="137">
        <v>0</v>
      </c>
      <c r="O16" s="137">
        <v>0</v>
      </c>
      <c r="P16" s="137">
        <v>0</v>
      </c>
      <c r="Q16" s="137">
        <v>0</v>
      </c>
      <c r="R16" s="137">
        <v>383</v>
      </c>
      <c r="S16" s="137">
        <v>11</v>
      </c>
      <c r="T16" s="137">
        <v>61</v>
      </c>
      <c r="U16" s="128">
        <f>SUM(B16:T16)</f>
        <v>1456</v>
      </c>
    </row>
    <row r="17" spans="1:21" ht="15.75" thickBot="1">
      <c r="A17" s="131" t="s">
        <v>14</v>
      </c>
      <c r="B17" s="138">
        <v>56</v>
      </c>
      <c r="C17" s="139">
        <v>158</v>
      </c>
      <c r="D17" s="139">
        <v>18</v>
      </c>
      <c r="E17" s="139">
        <v>0</v>
      </c>
      <c r="F17" s="139">
        <v>0</v>
      </c>
      <c r="G17" s="139">
        <v>0</v>
      </c>
      <c r="H17" s="139">
        <v>2</v>
      </c>
      <c r="I17" s="139">
        <v>11</v>
      </c>
      <c r="J17" s="139">
        <v>2</v>
      </c>
      <c r="K17" s="139">
        <v>19</v>
      </c>
      <c r="L17" s="139">
        <v>0</v>
      </c>
      <c r="M17" s="139">
        <v>2</v>
      </c>
      <c r="N17" s="139">
        <v>0</v>
      </c>
      <c r="O17" s="139">
        <v>0</v>
      </c>
      <c r="P17" s="139">
        <v>0</v>
      </c>
      <c r="Q17" s="139">
        <v>0</v>
      </c>
      <c r="R17" s="139">
        <v>14</v>
      </c>
      <c r="S17" s="139">
        <v>0</v>
      </c>
      <c r="T17" s="139">
        <v>0</v>
      </c>
      <c r="U17" s="133">
        <f>SUM(B17:T17)</f>
        <v>282</v>
      </c>
    </row>
    <row r="19" ht="13.5" thickBot="1"/>
    <row r="20" spans="1:21" ht="15.75" thickBot="1">
      <c r="A20" s="196" t="s">
        <v>1</v>
      </c>
      <c r="B20" s="198" t="s">
        <v>128</v>
      </c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200"/>
      <c r="U20" s="201" t="s">
        <v>21</v>
      </c>
    </row>
    <row r="21" spans="1:21" ht="15.75" thickBot="1">
      <c r="A21" s="197"/>
      <c r="B21" s="140" t="s">
        <v>95</v>
      </c>
      <c r="C21" s="141" t="s">
        <v>93</v>
      </c>
      <c r="D21" s="141" t="s">
        <v>94</v>
      </c>
      <c r="E21" s="141" t="s">
        <v>150</v>
      </c>
      <c r="F21" s="141" t="s">
        <v>151</v>
      </c>
      <c r="G21" s="141" t="s">
        <v>152</v>
      </c>
      <c r="H21" s="141" t="s">
        <v>92</v>
      </c>
      <c r="I21" s="141" t="s">
        <v>153</v>
      </c>
      <c r="J21" s="141" t="s">
        <v>154</v>
      </c>
      <c r="K21" s="124" t="s">
        <v>155</v>
      </c>
      <c r="L21" s="124" t="s">
        <v>189</v>
      </c>
      <c r="M21" s="124" t="s">
        <v>165</v>
      </c>
      <c r="N21" s="124" t="s">
        <v>166</v>
      </c>
      <c r="O21" s="124" t="s">
        <v>167</v>
      </c>
      <c r="P21" s="124" t="s">
        <v>190</v>
      </c>
      <c r="Q21" s="124" t="s">
        <v>191</v>
      </c>
      <c r="R21" s="124" t="s">
        <v>96</v>
      </c>
      <c r="S21" s="124" t="s">
        <v>97</v>
      </c>
      <c r="T21" s="125" t="s">
        <v>98</v>
      </c>
      <c r="U21" s="202"/>
    </row>
    <row r="22" spans="1:21" ht="15.75" thickBot="1">
      <c r="A22" s="126" t="s">
        <v>126</v>
      </c>
      <c r="B22" s="134">
        <v>167</v>
      </c>
      <c r="C22" s="134">
        <v>259</v>
      </c>
      <c r="D22" s="142">
        <v>43</v>
      </c>
      <c r="E22" s="142">
        <v>6</v>
      </c>
      <c r="F22" s="142">
        <v>5</v>
      </c>
      <c r="G22" s="142">
        <v>0</v>
      </c>
      <c r="H22" s="142">
        <v>3</v>
      </c>
      <c r="I22" s="142">
        <v>207</v>
      </c>
      <c r="J22" s="142">
        <v>585</v>
      </c>
      <c r="K22" s="142">
        <v>6</v>
      </c>
      <c r="L22" s="142">
        <v>0</v>
      </c>
      <c r="M22" s="142">
        <v>13</v>
      </c>
      <c r="N22" s="142">
        <v>284</v>
      </c>
      <c r="O22" s="142">
        <v>24</v>
      </c>
      <c r="P22" s="142">
        <v>0</v>
      </c>
      <c r="Q22" s="142">
        <v>0</v>
      </c>
      <c r="R22" s="142">
        <v>0</v>
      </c>
      <c r="S22" s="142">
        <v>0</v>
      </c>
      <c r="T22" s="142">
        <v>0</v>
      </c>
      <c r="U22" s="128">
        <f>SUM(B22:T22)</f>
        <v>1602</v>
      </c>
    </row>
    <row r="23" spans="1:21" ht="15.75" thickBot="1">
      <c r="A23" s="129" t="s">
        <v>12</v>
      </c>
      <c r="B23" s="136">
        <v>176</v>
      </c>
      <c r="C23" s="136">
        <v>377</v>
      </c>
      <c r="D23" s="143">
        <v>36</v>
      </c>
      <c r="E23" s="143">
        <v>2</v>
      </c>
      <c r="F23" s="143">
        <v>1</v>
      </c>
      <c r="G23" s="143">
        <v>0</v>
      </c>
      <c r="H23" s="143">
        <v>71</v>
      </c>
      <c r="I23" s="143">
        <v>4</v>
      </c>
      <c r="J23" s="143">
        <v>86</v>
      </c>
      <c r="K23" s="143">
        <v>0</v>
      </c>
      <c r="L23" s="143">
        <v>0</v>
      </c>
      <c r="M23" s="143">
        <v>73</v>
      </c>
      <c r="N23" s="143">
        <v>2879</v>
      </c>
      <c r="O23" s="143">
        <v>145</v>
      </c>
      <c r="P23" s="143">
        <v>1</v>
      </c>
      <c r="Q23" s="143">
        <v>0</v>
      </c>
      <c r="R23" s="143">
        <v>80</v>
      </c>
      <c r="S23" s="143">
        <v>112</v>
      </c>
      <c r="T23" s="143">
        <v>0</v>
      </c>
      <c r="U23" s="128">
        <f>SUM(B23:T23)</f>
        <v>4043</v>
      </c>
    </row>
    <row r="24" spans="1:21" ht="15.75" thickBot="1">
      <c r="A24" s="129" t="s">
        <v>13</v>
      </c>
      <c r="B24" s="136">
        <v>231</v>
      </c>
      <c r="C24" s="136">
        <v>454</v>
      </c>
      <c r="D24" s="143">
        <v>55</v>
      </c>
      <c r="E24" s="143">
        <v>7</v>
      </c>
      <c r="F24" s="143">
        <v>5</v>
      </c>
      <c r="G24" s="143">
        <v>0</v>
      </c>
      <c r="H24" s="143">
        <v>66</v>
      </c>
      <c r="I24" s="143">
        <v>209</v>
      </c>
      <c r="J24" s="143">
        <v>643</v>
      </c>
      <c r="K24" s="143">
        <v>6</v>
      </c>
      <c r="L24" s="143">
        <v>0</v>
      </c>
      <c r="M24" s="143">
        <v>61</v>
      </c>
      <c r="N24" s="143">
        <v>2201</v>
      </c>
      <c r="O24" s="143">
        <v>114</v>
      </c>
      <c r="P24" s="143">
        <v>1</v>
      </c>
      <c r="Q24" s="143">
        <v>0</v>
      </c>
      <c r="R24" s="143">
        <v>80</v>
      </c>
      <c r="S24" s="143">
        <v>112</v>
      </c>
      <c r="T24" s="143">
        <v>0</v>
      </c>
      <c r="U24" s="128">
        <f>SUM(B24:T24)</f>
        <v>4245</v>
      </c>
    </row>
    <row r="25" spans="1:21" ht="15.75" thickBot="1">
      <c r="A25" s="131" t="s">
        <v>14</v>
      </c>
      <c r="B25" s="138">
        <v>112</v>
      </c>
      <c r="C25" s="138">
        <v>182</v>
      </c>
      <c r="D25" s="144">
        <v>24</v>
      </c>
      <c r="E25" s="144">
        <v>1</v>
      </c>
      <c r="F25" s="144">
        <v>1</v>
      </c>
      <c r="G25" s="144">
        <v>0</v>
      </c>
      <c r="H25" s="144">
        <v>8</v>
      </c>
      <c r="I25" s="144">
        <v>2</v>
      </c>
      <c r="J25" s="144">
        <v>28</v>
      </c>
      <c r="K25" s="144">
        <v>0</v>
      </c>
      <c r="L25" s="144">
        <v>0</v>
      </c>
      <c r="M25" s="144">
        <v>25</v>
      </c>
      <c r="N25" s="144">
        <v>962</v>
      </c>
      <c r="O25" s="144">
        <v>55</v>
      </c>
      <c r="P25" s="144">
        <v>0</v>
      </c>
      <c r="Q25" s="144">
        <v>0</v>
      </c>
      <c r="R25" s="144">
        <v>0</v>
      </c>
      <c r="S25" s="144">
        <v>0</v>
      </c>
      <c r="T25" s="144">
        <v>0</v>
      </c>
      <c r="U25" s="133">
        <f>SUM(B25:T25)</f>
        <v>1400</v>
      </c>
    </row>
    <row r="28" ht="13.5" thickBot="1"/>
    <row r="29" spans="1:47" ht="15.75" thickBot="1">
      <c r="A29" s="196" t="s">
        <v>1</v>
      </c>
      <c r="B29" s="145"/>
      <c r="C29" s="145"/>
      <c r="D29" s="203" t="s">
        <v>129</v>
      </c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4" t="s">
        <v>21</v>
      </c>
    </row>
    <row r="30" spans="1:47" ht="15.75" thickBot="1">
      <c r="A30" s="197"/>
      <c r="B30" s="146" t="s">
        <v>192</v>
      </c>
      <c r="C30" s="147" t="s">
        <v>193</v>
      </c>
      <c r="D30" s="147" t="s">
        <v>103</v>
      </c>
      <c r="E30" s="147" t="s">
        <v>117</v>
      </c>
      <c r="F30" s="147" t="s">
        <v>107</v>
      </c>
      <c r="G30" s="147" t="s">
        <v>194</v>
      </c>
      <c r="H30" s="147" t="s">
        <v>131</v>
      </c>
      <c r="I30" s="147" t="s">
        <v>195</v>
      </c>
      <c r="J30" s="147" t="s">
        <v>116</v>
      </c>
      <c r="K30" s="147" t="s">
        <v>108</v>
      </c>
      <c r="L30" s="147" t="s">
        <v>196</v>
      </c>
      <c r="M30" s="147" t="s">
        <v>109</v>
      </c>
      <c r="N30" s="147" t="s">
        <v>113</v>
      </c>
      <c r="O30" s="147" t="s">
        <v>118</v>
      </c>
      <c r="P30" s="147" t="s">
        <v>112</v>
      </c>
      <c r="Q30" s="147" t="s">
        <v>114</v>
      </c>
      <c r="R30" s="147" t="s">
        <v>115</v>
      </c>
      <c r="S30" s="147" t="s">
        <v>106</v>
      </c>
      <c r="T30" s="147" t="s">
        <v>102</v>
      </c>
      <c r="U30" s="147" t="s">
        <v>172</v>
      </c>
      <c r="V30" s="147" t="s">
        <v>173</v>
      </c>
      <c r="W30" s="147" t="s">
        <v>101</v>
      </c>
      <c r="X30" s="147" t="s">
        <v>99</v>
      </c>
      <c r="Y30" s="147" t="s">
        <v>100</v>
      </c>
      <c r="Z30" s="147" t="s">
        <v>105</v>
      </c>
      <c r="AA30" s="147" t="s">
        <v>197</v>
      </c>
      <c r="AB30" s="147" t="s">
        <v>198</v>
      </c>
      <c r="AC30" s="147" t="s">
        <v>199</v>
      </c>
      <c r="AD30" s="147" t="s">
        <v>104</v>
      </c>
      <c r="AE30" s="147" t="s">
        <v>200</v>
      </c>
      <c r="AF30" s="147" t="s">
        <v>201</v>
      </c>
      <c r="AG30" s="147" t="s">
        <v>202</v>
      </c>
      <c r="AH30" s="147" t="s">
        <v>203</v>
      </c>
      <c r="AI30" s="147" t="s">
        <v>204</v>
      </c>
      <c r="AJ30" s="147" t="s">
        <v>205</v>
      </c>
      <c r="AK30" s="147" t="s">
        <v>110</v>
      </c>
      <c r="AL30" s="147" t="s">
        <v>111</v>
      </c>
      <c r="AM30" s="147" t="s">
        <v>164</v>
      </c>
      <c r="AN30" s="147" t="s">
        <v>165</v>
      </c>
      <c r="AO30" s="147" t="s">
        <v>188</v>
      </c>
      <c r="AP30" s="147" t="s">
        <v>167</v>
      </c>
      <c r="AQ30" s="147" t="s">
        <v>206</v>
      </c>
      <c r="AR30" s="147" t="s">
        <v>207</v>
      </c>
      <c r="AS30" s="147" t="s">
        <v>119</v>
      </c>
      <c r="AT30" s="148" t="s">
        <v>120</v>
      </c>
      <c r="AU30" s="204"/>
    </row>
    <row r="31" spans="1:47" ht="15.75" thickBot="1">
      <c r="A31" s="126" t="s">
        <v>126</v>
      </c>
      <c r="B31" s="149">
        <v>0</v>
      </c>
      <c r="C31" s="149">
        <v>0</v>
      </c>
      <c r="D31" s="150">
        <v>664</v>
      </c>
      <c r="E31" s="150">
        <v>482</v>
      </c>
      <c r="F31" s="150">
        <v>16</v>
      </c>
      <c r="G31" s="150">
        <v>0</v>
      </c>
      <c r="H31" s="150">
        <v>5</v>
      </c>
      <c r="I31" s="150">
        <v>0</v>
      </c>
      <c r="J31" s="150">
        <v>74</v>
      </c>
      <c r="K31" s="150">
        <v>798</v>
      </c>
      <c r="L31" s="150">
        <v>0</v>
      </c>
      <c r="M31" s="150">
        <v>10</v>
      </c>
      <c r="N31" s="150">
        <v>1</v>
      </c>
      <c r="O31" s="150">
        <v>3</v>
      </c>
      <c r="P31" s="134">
        <v>22</v>
      </c>
      <c r="Q31" s="134">
        <v>1857</v>
      </c>
      <c r="R31" s="134">
        <v>2</v>
      </c>
      <c r="S31" s="134">
        <v>75</v>
      </c>
      <c r="T31" s="135">
        <v>17</v>
      </c>
      <c r="U31" s="134">
        <v>38</v>
      </c>
      <c r="V31" s="134">
        <v>0</v>
      </c>
      <c r="W31" s="134">
        <v>2</v>
      </c>
      <c r="X31" s="134">
        <v>6</v>
      </c>
      <c r="Y31" s="134">
        <v>1</v>
      </c>
      <c r="Z31" s="134">
        <v>7</v>
      </c>
      <c r="AA31" s="134">
        <v>0</v>
      </c>
      <c r="AB31" s="134">
        <v>0</v>
      </c>
      <c r="AC31" s="134">
        <v>0</v>
      </c>
      <c r="AD31" s="134">
        <v>2</v>
      </c>
      <c r="AE31" s="134">
        <v>0</v>
      </c>
      <c r="AF31" s="134">
        <v>0</v>
      </c>
      <c r="AG31" s="134">
        <v>0</v>
      </c>
      <c r="AH31" s="134">
        <v>0</v>
      </c>
      <c r="AI31" s="134">
        <v>0</v>
      </c>
      <c r="AJ31" s="134">
        <v>0</v>
      </c>
      <c r="AK31" s="134">
        <v>3</v>
      </c>
      <c r="AL31" s="134">
        <v>1</v>
      </c>
      <c r="AM31" s="134">
        <v>0</v>
      </c>
      <c r="AN31" s="134">
        <v>27</v>
      </c>
      <c r="AO31" s="134">
        <v>570</v>
      </c>
      <c r="AP31" s="134">
        <v>36</v>
      </c>
      <c r="AQ31" s="134">
        <v>0</v>
      </c>
      <c r="AR31" s="134">
        <v>0</v>
      </c>
      <c r="AS31" s="135">
        <v>0</v>
      </c>
      <c r="AT31" s="135">
        <v>0</v>
      </c>
      <c r="AU31" s="128">
        <f>SUM(B31:AT31)</f>
        <v>4719</v>
      </c>
    </row>
    <row r="32" spans="1:47" ht="15.75" thickBot="1">
      <c r="A32" s="129" t="s">
        <v>12</v>
      </c>
      <c r="B32" s="151">
        <v>45</v>
      </c>
      <c r="C32" s="151">
        <v>3</v>
      </c>
      <c r="D32" s="152">
        <v>522</v>
      </c>
      <c r="E32" s="152">
        <v>181</v>
      </c>
      <c r="F32" s="152">
        <v>38</v>
      </c>
      <c r="G32" s="152">
        <v>3</v>
      </c>
      <c r="H32" s="152">
        <v>36</v>
      </c>
      <c r="I32" s="152">
        <v>36</v>
      </c>
      <c r="J32" s="152">
        <v>1083</v>
      </c>
      <c r="K32" s="152">
        <v>511</v>
      </c>
      <c r="L32" s="152">
        <v>120</v>
      </c>
      <c r="M32" s="152">
        <v>16</v>
      </c>
      <c r="N32" s="152">
        <v>0</v>
      </c>
      <c r="O32" s="152">
        <v>0</v>
      </c>
      <c r="P32" s="136">
        <v>47</v>
      </c>
      <c r="Q32" s="136">
        <v>578</v>
      </c>
      <c r="R32" s="136">
        <v>0</v>
      </c>
      <c r="S32" s="136">
        <v>70</v>
      </c>
      <c r="T32" s="137">
        <v>34</v>
      </c>
      <c r="U32" s="136">
        <v>29</v>
      </c>
      <c r="V32" s="136">
        <v>2</v>
      </c>
      <c r="W32" s="136">
        <v>3</v>
      </c>
      <c r="X32" s="136">
        <v>87</v>
      </c>
      <c r="Y32" s="136">
        <v>27</v>
      </c>
      <c r="Z32" s="136">
        <v>1</v>
      </c>
      <c r="AA32" s="136">
        <v>105</v>
      </c>
      <c r="AB32" s="136">
        <v>4</v>
      </c>
      <c r="AC32" s="136">
        <v>0</v>
      </c>
      <c r="AD32" s="136">
        <v>0</v>
      </c>
      <c r="AE32" s="136">
        <v>1</v>
      </c>
      <c r="AF32" s="136">
        <v>0</v>
      </c>
      <c r="AG32" s="136">
        <v>19</v>
      </c>
      <c r="AH32" s="136">
        <v>6</v>
      </c>
      <c r="AI32" s="136">
        <v>0</v>
      </c>
      <c r="AJ32" s="136">
        <v>2</v>
      </c>
      <c r="AK32" s="136">
        <v>0</v>
      </c>
      <c r="AL32" s="136">
        <v>0</v>
      </c>
      <c r="AM32" s="136">
        <v>1</v>
      </c>
      <c r="AN32" s="136">
        <v>66</v>
      </c>
      <c r="AO32" s="136">
        <v>2305</v>
      </c>
      <c r="AP32" s="136">
        <v>104</v>
      </c>
      <c r="AQ32" s="136">
        <v>6</v>
      </c>
      <c r="AR32" s="136">
        <v>26</v>
      </c>
      <c r="AS32" s="137">
        <v>0</v>
      </c>
      <c r="AT32" s="137">
        <v>0</v>
      </c>
      <c r="AU32" s="128">
        <f>SUM(B32:AT32)</f>
        <v>6117</v>
      </c>
    </row>
    <row r="33" spans="1:47" ht="15.75" thickBot="1">
      <c r="A33" s="129" t="s">
        <v>13</v>
      </c>
      <c r="B33" s="151">
        <v>2</v>
      </c>
      <c r="C33" s="151">
        <v>2</v>
      </c>
      <c r="D33" s="152">
        <v>509</v>
      </c>
      <c r="E33" s="152">
        <v>331</v>
      </c>
      <c r="F33" s="152">
        <v>38</v>
      </c>
      <c r="G33" s="152">
        <v>1</v>
      </c>
      <c r="H33" s="152">
        <v>41</v>
      </c>
      <c r="I33" s="152">
        <v>31</v>
      </c>
      <c r="J33" s="152">
        <v>422</v>
      </c>
      <c r="K33" s="152">
        <v>564</v>
      </c>
      <c r="L33" s="152">
        <v>4</v>
      </c>
      <c r="M33" s="152">
        <v>6</v>
      </c>
      <c r="N33" s="152">
        <v>1</v>
      </c>
      <c r="O33" s="152">
        <v>2</v>
      </c>
      <c r="P33" s="136">
        <v>40</v>
      </c>
      <c r="Q33" s="136">
        <v>1574</v>
      </c>
      <c r="R33" s="136">
        <v>1</v>
      </c>
      <c r="S33" s="136">
        <v>95</v>
      </c>
      <c r="T33" s="137">
        <v>42</v>
      </c>
      <c r="U33" s="136">
        <v>64</v>
      </c>
      <c r="V33" s="136">
        <v>2</v>
      </c>
      <c r="W33" s="136">
        <v>5</v>
      </c>
      <c r="X33" s="136">
        <v>74</v>
      </c>
      <c r="Y33" s="136">
        <v>28</v>
      </c>
      <c r="Z33" s="136">
        <v>3</v>
      </c>
      <c r="AA33" s="136">
        <v>19</v>
      </c>
      <c r="AB33" s="136">
        <v>1</v>
      </c>
      <c r="AC33" s="136">
        <v>0</v>
      </c>
      <c r="AD33" s="136">
        <v>2</v>
      </c>
      <c r="AE33" s="136">
        <v>1</v>
      </c>
      <c r="AF33" s="136">
        <v>0</v>
      </c>
      <c r="AG33" s="136">
        <v>4</v>
      </c>
      <c r="AH33" s="136">
        <v>0</v>
      </c>
      <c r="AI33" s="136">
        <v>0</v>
      </c>
      <c r="AJ33" s="136">
        <v>0</v>
      </c>
      <c r="AK33" s="136">
        <v>2</v>
      </c>
      <c r="AL33" s="136">
        <v>1</v>
      </c>
      <c r="AM33" s="136">
        <v>1</v>
      </c>
      <c r="AN33" s="136">
        <v>40</v>
      </c>
      <c r="AO33" s="136">
        <v>1679</v>
      </c>
      <c r="AP33" s="136">
        <v>57</v>
      </c>
      <c r="AQ33" s="136">
        <v>5</v>
      </c>
      <c r="AR33" s="136">
        <v>3</v>
      </c>
      <c r="AS33" s="137">
        <v>0</v>
      </c>
      <c r="AT33" s="137">
        <v>0</v>
      </c>
      <c r="AU33" s="128">
        <f>SUM(B33:AT33)</f>
        <v>5697</v>
      </c>
    </row>
    <row r="34" spans="1:47" ht="15.75" thickBot="1">
      <c r="A34" s="131" t="s">
        <v>14</v>
      </c>
      <c r="B34" s="153">
        <v>43</v>
      </c>
      <c r="C34" s="153">
        <v>1</v>
      </c>
      <c r="D34" s="154">
        <v>677</v>
      </c>
      <c r="E34" s="154">
        <v>332</v>
      </c>
      <c r="F34" s="154">
        <v>16</v>
      </c>
      <c r="G34" s="154">
        <v>2</v>
      </c>
      <c r="H34" s="154">
        <v>0</v>
      </c>
      <c r="I34" s="154">
        <v>5</v>
      </c>
      <c r="J34" s="154">
        <v>735</v>
      </c>
      <c r="K34" s="154">
        <v>745</v>
      </c>
      <c r="L34" s="154">
        <v>116</v>
      </c>
      <c r="M34" s="154">
        <v>20</v>
      </c>
      <c r="N34" s="154">
        <v>0</v>
      </c>
      <c r="O34" s="154">
        <v>1</v>
      </c>
      <c r="P34" s="138">
        <v>29</v>
      </c>
      <c r="Q34" s="138">
        <v>861</v>
      </c>
      <c r="R34" s="138">
        <v>1</v>
      </c>
      <c r="S34" s="138">
        <v>50</v>
      </c>
      <c r="T34" s="139">
        <v>9</v>
      </c>
      <c r="U34" s="138">
        <v>3</v>
      </c>
      <c r="V34" s="138">
        <v>0</v>
      </c>
      <c r="W34" s="138">
        <v>0</v>
      </c>
      <c r="X34" s="138">
        <v>19</v>
      </c>
      <c r="Y34" s="138">
        <v>0</v>
      </c>
      <c r="Z34" s="138">
        <v>5</v>
      </c>
      <c r="AA34" s="138">
        <v>86</v>
      </c>
      <c r="AB34" s="138">
        <v>3</v>
      </c>
      <c r="AC34" s="138">
        <v>0</v>
      </c>
      <c r="AD34" s="138">
        <v>0</v>
      </c>
      <c r="AE34" s="138">
        <v>0</v>
      </c>
      <c r="AF34" s="138">
        <v>0</v>
      </c>
      <c r="AG34" s="138">
        <v>15</v>
      </c>
      <c r="AH34" s="138">
        <v>6</v>
      </c>
      <c r="AI34" s="138">
        <v>0</v>
      </c>
      <c r="AJ34" s="138">
        <v>2</v>
      </c>
      <c r="AK34" s="138">
        <v>1</v>
      </c>
      <c r="AL34" s="138">
        <v>0</v>
      </c>
      <c r="AM34" s="138">
        <v>0</v>
      </c>
      <c r="AN34" s="138">
        <v>53</v>
      </c>
      <c r="AO34" s="138">
        <v>1196</v>
      </c>
      <c r="AP34" s="138">
        <v>83</v>
      </c>
      <c r="AQ34" s="138">
        <v>1</v>
      </c>
      <c r="AR34" s="138">
        <v>23</v>
      </c>
      <c r="AS34" s="139">
        <v>0</v>
      </c>
      <c r="AT34" s="139">
        <v>0</v>
      </c>
      <c r="AU34" s="133">
        <f>SUM(B34:AT34)</f>
        <v>5139</v>
      </c>
    </row>
    <row r="36" ht="13.5" thickBot="1"/>
    <row r="37" spans="1:4" ht="15.75" thickBot="1">
      <c r="A37" s="155" t="s">
        <v>1</v>
      </c>
      <c r="B37" s="191" t="s">
        <v>130</v>
      </c>
      <c r="C37" s="191"/>
      <c r="D37" s="191"/>
    </row>
    <row r="38" spans="1:4" ht="15.75" thickBot="1">
      <c r="A38" s="155" t="s">
        <v>126</v>
      </c>
      <c r="B38" s="192">
        <f>SUM(Z5,U14,U22,AU31)</f>
        <v>13076</v>
      </c>
      <c r="C38" s="192"/>
      <c r="D38" s="192"/>
    </row>
    <row r="39" spans="1:4" ht="15.75" thickBot="1">
      <c r="A39" s="155" t="s">
        <v>12</v>
      </c>
      <c r="B39" s="193">
        <f>SUM(Z6,U15,U23,AU32)</f>
        <v>14921</v>
      </c>
      <c r="C39" s="193"/>
      <c r="D39" s="193"/>
    </row>
    <row r="40" spans="1:4" ht="15.75" thickBot="1">
      <c r="A40" s="155" t="s">
        <v>13</v>
      </c>
      <c r="B40" s="193">
        <f>SUM(Z7,U16,U24,AU33)</f>
        <v>19723</v>
      </c>
      <c r="C40" s="193"/>
      <c r="D40" s="193"/>
    </row>
    <row r="41" spans="1:4" ht="15.75" thickBot="1">
      <c r="A41" s="155" t="s">
        <v>14</v>
      </c>
      <c r="B41" s="194">
        <f>SUM(Z8,U17,U25,AU34)</f>
        <v>8274</v>
      </c>
      <c r="C41" s="194"/>
      <c r="D41" s="194"/>
    </row>
    <row r="43" spans="1:20" ht="50.25" customHeight="1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</row>
    <row r="44" ht="12.75">
      <c r="A44" s="156"/>
    </row>
    <row r="45" ht="12.75">
      <c r="A45" s="156"/>
    </row>
    <row r="46" ht="12.75">
      <c r="A46" s="156"/>
    </row>
    <row r="47" ht="12.75">
      <c r="A47" s="156"/>
    </row>
    <row r="48" ht="12.75">
      <c r="A48" s="156"/>
    </row>
    <row r="49" ht="12.75">
      <c r="A49" s="156"/>
    </row>
  </sheetData>
  <sheetProtection/>
  <mergeCells count="19">
    <mergeCell ref="AU29:AU30"/>
    <mergeCell ref="A3:A4"/>
    <mergeCell ref="B3:Y3"/>
    <mergeCell ref="Z3:Z4"/>
    <mergeCell ref="A12:A13"/>
    <mergeCell ref="B12:T12"/>
    <mergeCell ref="U12:U13"/>
    <mergeCell ref="A43:T43"/>
    <mergeCell ref="A20:A21"/>
    <mergeCell ref="B20:T20"/>
    <mergeCell ref="U20:U21"/>
    <mergeCell ref="A29:A30"/>
    <mergeCell ref="D29:AT29"/>
    <mergeCell ref="A1:Z1"/>
    <mergeCell ref="B37:D37"/>
    <mergeCell ref="B38:D38"/>
    <mergeCell ref="B39:D39"/>
    <mergeCell ref="B40:D40"/>
    <mergeCell ref="B41:D41"/>
  </mergeCells>
  <printOptions/>
  <pageMargins left="0.7" right="0.7" top="0.75" bottom="0.75" header="0.3" footer="0.3"/>
  <pageSetup fitToHeight="1" fitToWidth="1" horizontalDpi="600" verticalDpi="600" orientation="landscape" paperSize="66" scale="66" r:id="rId1"/>
  <colBreaks count="1" manualBreakCount="1">
    <brk id="2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J13"/>
  <sheetViews>
    <sheetView zoomScalePageLayoutView="0" workbookViewId="0" topLeftCell="A1">
      <selection activeCell="A1" sqref="A1:J1"/>
    </sheetView>
  </sheetViews>
  <sheetFormatPr defaultColWidth="9.140625" defaultRowHeight="12.75"/>
  <cols>
    <col min="9" max="9" width="13.8515625" style="0" customWidth="1"/>
  </cols>
  <sheetData>
    <row r="1" spans="1:10" ht="12.75">
      <c r="A1" s="216"/>
      <c r="B1" s="217"/>
      <c r="C1" s="217"/>
      <c r="D1" s="217"/>
      <c r="E1" s="217"/>
      <c r="F1" s="217"/>
      <c r="G1" s="217"/>
      <c r="H1" s="217"/>
      <c r="I1" s="217"/>
      <c r="J1" s="217"/>
    </row>
    <row r="2" spans="1:10" ht="13.5" thickBot="1">
      <c r="A2" s="212"/>
      <c r="B2" s="213"/>
      <c r="C2" s="213"/>
      <c r="D2" s="213"/>
      <c r="E2" s="213"/>
      <c r="F2" s="213"/>
      <c r="G2" s="213"/>
      <c r="H2" s="213"/>
      <c r="I2" s="213"/>
      <c r="J2" s="213"/>
    </row>
    <row r="3" spans="1:10" ht="13.5" thickTop="1">
      <c r="A3" s="214" t="s">
        <v>134</v>
      </c>
      <c r="B3" s="206" t="s">
        <v>135</v>
      </c>
      <c r="C3" s="207"/>
      <c r="D3" s="208"/>
      <c r="E3" s="209" t="s">
        <v>136</v>
      </c>
      <c r="F3" s="207"/>
      <c r="G3" s="207"/>
      <c r="H3" s="208"/>
      <c r="I3" s="210" t="s">
        <v>182</v>
      </c>
      <c r="J3" s="119"/>
    </row>
    <row r="4" spans="1:10" ht="128.25" thickBot="1">
      <c r="A4" s="215"/>
      <c r="B4" s="62" t="s">
        <v>137</v>
      </c>
      <c r="C4" s="63" t="s">
        <v>181</v>
      </c>
      <c r="D4" s="63" t="s">
        <v>138</v>
      </c>
      <c r="E4" s="63" t="s">
        <v>139</v>
      </c>
      <c r="F4" s="63" t="s">
        <v>183</v>
      </c>
      <c r="G4" s="63" t="s">
        <v>140</v>
      </c>
      <c r="H4" s="63" t="s">
        <v>141</v>
      </c>
      <c r="I4" s="211"/>
      <c r="J4" s="119"/>
    </row>
    <row r="5" spans="1:10" ht="13.5" thickTop="1">
      <c r="A5" s="64" t="s">
        <v>2</v>
      </c>
      <c r="B5" s="65">
        <v>59104</v>
      </c>
      <c r="C5" s="66">
        <v>61043</v>
      </c>
      <c r="D5" s="66">
        <v>58527</v>
      </c>
      <c r="E5" s="66">
        <v>53207</v>
      </c>
      <c r="F5" s="66">
        <v>3385</v>
      </c>
      <c r="G5" s="66">
        <v>31318</v>
      </c>
      <c r="H5" s="66">
        <v>18504</v>
      </c>
      <c r="I5" s="67">
        <v>470127</v>
      </c>
      <c r="J5" s="119"/>
    </row>
    <row r="6" spans="1:10" ht="12.75">
      <c r="A6" s="68" t="s">
        <v>3</v>
      </c>
      <c r="B6" s="69">
        <v>59700</v>
      </c>
      <c r="C6" s="70">
        <v>61969</v>
      </c>
      <c r="D6" s="70">
        <v>56948</v>
      </c>
      <c r="E6" s="70">
        <v>30308</v>
      </c>
      <c r="F6" s="70">
        <v>1757</v>
      </c>
      <c r="G6" s="70">
        <v>24405</v>
      </c>
      <c r="H6" s="70">
        <v>4146</v>
      </c>
      <c r="I6" s="71">
        <v>416482</v>
      </c>
      <c r="J6" s="119"/>
    </row>
    <row r="7" spans="1:10" ht="12.75">
      <c r="A7" s="68" t="s">
        <v>4</v>
      </c>
      <c r="B7" s="69">
        <v>39480</v>
      </c>
      <c r="C7" s="70">
        <v>39464</v>
      </c>
      <c r="D7" s="70">
        <v>37689</v>
      </c>
      <c r="E7" s="70">
        <v>27418</v>
      </c>
      <c r="F7" s="70">
        <v>2583</v>
      </c>
      <c r="G7" s="70">
        <v>20607</v>
      </c>
      <c r="H7" s="70">
        <v>4228</v>
      </c>
      <c r="I7" s="71">
        <v>279549</v>
      </c>
      <c r="J7" s="119"/>
    </row>
    <row r="8" spans="1:10" ht="12.75">
      <c r="A8" s="68" t="s">
        <v>5</v>
      </c>
      <c r="B8" s="69">
        <v>65904</v>
      </c>
      <c r="C8" s="70">
        <v>62287</v>
      </c>
      <c r="D8" s="70">
        <v>60275</v>
      </c>
      <c r="E8" s="70">
        <v>31213</v>
      </c>
      <c r="F8" s="70">
        <v>2781</v>
      </c>
      <c r="G8" s="70">
        <v>20778</v>
      </c>
      <c r="H8" s="70">
        <v>7654</v>
      </c>
      <c r="I8" s="71">
        <v>451526</v>
      </c>
      <c r="J8" s="119"/>
    </row>
    <row r="9" spans="1:10" ht="12.75">
      <c r="A9" s="68" t="s">
        <v>6</v>
      </c>
      <c r="B9" s="69">
        <v>48067</v>
      </c>
      <c r="C9" s="70">
        <v>46944</v>
      </c>
      <c r="D9" s="70">
        <v>44799</v>
      </c>
      <c r="E9" s="70">
        <v>30542</v>
      </c>
      <c r="F9" s="70">
        <v>3206</v>
      </c>
      <c r="G9" s="70">
        <v>20382</v>
      </c>
      <c r="H9" s="70">
        <v>6954</v>
      </c>
      <c r="I9" s="71">
        <v>351674</v>
      </c>
      <c r="J9" s="119"/>
    </row>
    <row r="10" spans="1:10" ht="12.75">
      <c r="A10" s="68" t="s">
        <v>7</v>
      </c>
      <c r="B10" s="69">
        <v>57590</v>
      </c>
      <c r="C10" s="70">
        <v>56955</v>
      </c>
      <c r="D10" s="70">
        <v>54919</v>
      </c>
      <c r="E10" s="70">
        <v>32457</v>
      </c>
      <c r="F10" s="70">
        <v>2273</v>
      </c>
      <c r="G10" s="70">
        <v>22079</v>
      </c>
      <c r="H10" s="70">
        <v>8105</v>
      </c>
      <c r="I10" s="71">
        <v>437475</v>
      </c>
      <c r="J10" s="119"/>
    </row>
    <row r="11" spans="1:10" ht="12.75">
      <c r="A11" s="68" t="s">
        <v>8</v>
      </c>
      <c r="B11" s="69">
        <v>41481</v>
      </c>
      <c r="C11" s="70">
        <v>41363</v>
      </c>
      <c r="D11" s="70">
        <v>39450</v>
      </c>
      <c r="E11" s="70">
        <v>31072</v>
      </c>
      <c r="F11" s="70">
        <v>2050</v>
      </c>
      <c r="G11" s="70">
        <v>19779</v>
      </c>
      <c r="H11" s="70">
        <v>9243</v>
      </c>
      <c r="I11" s="71">
        <v>383306</v>
      </c>
      <c r="J11" s="119"/>
    </row>
    <row r="12" spans="1:10" ht="13.5" thickBot="1">
      <c r="A12" s="72" t="s">
        <v>9</v>
      </c>
      <c r="B12" s="73">
        <v>82905</v>
      </c>
      <c r="C12" s="74">
        <v>86075</v>
      </c>
      <c r="D12" s="74">
        <v>75654</v>
      </c>
      <c r="E12" s="74">
        <v>42269</v>
      </c>
      <c r="F12" s="74">
        <v>2685</v>
      </c>
      <c r="G12" s="74">
        <v>26293</v>
      </c>
      <c r="H12" s="74">
        <v>13291</v>
      </c>
      <c r="I12" s="75">
        <v>597464</v>
      </c>
      <c r="J12" s="120"/>
    </row>
    <row r="13" spans="1:10" ht="23.25" customHeight="1" thickBot="1" thickTop="1">
      <c r="A13" s="76" t="s">
        <v>10</v>
      </c>
      <c r="B13" s="77">
        <f aca="true" t="shared" si="0" ref="B13:I13">SUM(B5:B12)</f>
        <v>454231</v>
      </c>
      <c r="C13" s="77">
        <f t="shared" si="0"/>
        <v>456100</v>
      </c>
      <c r="D13" s="77">
        <f t="shared" si="0"/>
        <v>428261</v>
      </c>
      <c r="E13" s="77">
        <f t="shared" si="0"/>
        <v>278486</v>
      </c>
      <c r="F13" s="77">
        <f t="shared" si="0"/>
        <v>20720</v>
      </c>
      <c r="G13" s="77">
        <f t="shared" si="0"/>
        <v>185641</v>
      </c>
      <c r="H13" s="77">
        <f t="shared" si="0"/>
        <v>72125</v>
      </c>
      <c r="I13" s="78">
        <f t="shared" si="0"/>
        <v>3387603</v>
      </c>
      <c r="J13" s="119"/>
    </row>
    <row r="14" ht="13.5" thickTop="1"/>
  </sheetData>
  <sheetProtection/>
  <mergeCells count="6">
    <mergeCell ref="B3:D3"/>
    <mergeCell ref="E3:H3"/>
    <mergeCell ref="I3:I4"/>
    <mergeCell ref="A2:J2"/>
    <mergeCell ref="A3:A4"/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JURIA Marcel</cp:lastModifiedBy>
  <cp:lastPrinted>2017-10-09T05:30:00Z</cp:lastPrinted>
  <dcterms:created xsi:type="dcterms:W3CDTF">2007-02-09T13:19:08Z</dcterms:created>
  <dcterms:modified xsi:type="dcterms:W3CDTF">2017-10-09T05:31:33Z</dcterms:modified>
  <cp:category/>
  <cp:version/>
  <cp:contentType/>
  <cp:contentStatus/>
</cp:coreProperties>
</file>