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7500" activeTab="0"/>
  </bookViews>
  <sheets>
    <sheet name="k 31.12.2016" sheetId="1" r:id="rId1"/>
  </sheets>
  <definedNames/>
  <calcPr fullCalcOnLoad="1"/>
</workbook>
</file>

<file path=xl/sharedStrings.xml><?xml version="1.0" encoding="utf-8"?>
<sst xmlns="http://schemas.openxmlformats.org/spreadsheetml/2006/main" count="155" uniqueCount="29">
  <si>
    <t>KRAJSKÝ SÚD V BRATISLAVE (OKRESNÉ SÚDY A KRAJSKÝ SÚD)</t>
  </si>
  <si>
    <t>KRAJSKÝ SÚD V NITRE (OKRESNÉ SÚDY A KRAJSKÝ SÚD)</t>
  </si>
  <si>
    <t>Kategória</t>
  </si>
  <si>
    <t xml:space="preserve">Údaje o dosiahnutej skutočnosti </t>
  </si>
  <si>
    <t>Plánovaný počet</t>
  </si>
  <si>
    <t xml:space="preserve">Evidenčný počet </t>
  </si>
  <si>
    <t>zamestnancov</t>
  </si>
  <si>
    <t>zamestnancov vo fyzických</t>
  </si>
  <si>
    <t>Sudcovia</t>
  </si>
  <si>
    <t>Zamestnanci</t>
  </si>
  <si>
    <t>SPOLU</t>
  </si>
  <si>
    <t>KRAJSKÝ SÚD V TRNAVE (OKRESNÉ SÚDY A KRAJSKÝ SÚD)</t>
  </si>
  <si>
    <t>KRAJSKÝ SÚD V ŽILINE (OKRESNÉ SÚDY A KRAJSKÝ SÚD)</t>
  </si>
  <si>
    <t>KRAJSKÝ SÚD V TRENČÍNE (OKRESNÉ SÚDY A KRAJSKÝ SÚD)</t>
  </si>
  <si>
    <t>KRAJSKÝ SÚD V BANSKEJ BYSTRICI (OKRESNÉ SÚDY A KRAJSKÝ SÚD)</t>
  </si>
  <si>
    <t>Pánovaný počet</t>
  </si>
  <si>
    <t>KRAJSKÝ SÚD V PREŠOVE (OKRESNÉ SÚDY A KRAJSKÝ SÚD)</t>
  </si>
  <si>
    <t>JUSTIČNÁ AKADÉMIA (JA)</t>
  </si>
  <si>
    <t>KRAJSKÝ SÚD V KOŠICIACH (OKRESNÉ SÚDY A KRAJSKÝ SÚD)</t>
  </si>
  <si>
    <t>MINISTERSTVO SPRAVODLIVOSTI SR - ÚSTREDIE</t>
  </si>
  <si>
    <t xml:space="preserve">ŠPECIALIZOVANÝ TRESTNÝ SÚD </t>
  </si>
  <si>
    <t>CELKOVÝ POČET ZAMESTNANCOV REZORTU MS SR</t>
  </si>
  <si>
    <t>CENTRUM PRÁVNEJ POMOCI (CPP)</t>
  </si>
  <si>
    <t>Súdy</t>
  </si>
  <si>
    <t>JA, CPP</t>
  </si>
  <si>
    <t xml:space="preserve">  </t>
  </si>
  <si>
    <t xml:space="preserve">Personálne zabezpečenie činností súdov, ostatných organizácií  (Justičná akadémia SR, Centrum právnej pomoci)                                                                                                           a Ministerstva spravodlivosti SR - ústredného orgánu za rok 2016 </t>
  </si>
  <si>
    <t>k 31.12.2016</t>
  </si>
  <si>
    <t>osobách k 31. 12.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</si>
</sst>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 indent="1"/>
    </xf>
    <xf numFmtId="0" fontId="22" fillId="0" borderId="33" xfId="0" applyFont="1" applyBorder="1" applyAlignment="1">
      <alignment horizontal="left" vertical="center" indent="1"/>
    </xf>
    <xf numFmtId="0" fontId="22" fillId="33" borderId="32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0" fontId="40" fillId="0" borderId="32" xfId="0" applyFont="1" applyBorder="1" applyAlignment="1">
      <alignment horizontal="left" vertical="center" indent="1"/>
    </xf>
    <xf numFmtId="0" fontId="40" fillId="0" borderId="33" xfId="0" applyFont="1" applyBorder="1" applyAlignment="1">
      <alignment horizontal="left" vertical="center" inden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S61" sqref="S61"/>
    </sheetView>
  </sheetViews>
  <sheetFormatPr defaultColWidth="9.140625" defaultRowHeight="15"/>
  <cols>
    <col min="1" max="1" width="10.421875" style="0" customWidth="1"/>
    <col min="2" max="2" width="4.57421875" style="0" customWidth="1"/>
    <col min="3" max="6" width="12.140625" style="0" customWidth="1"/>
    <col min="7" max="7" width="9.28125" style="0" customWidth="1"/>
    <col min="8" max="8" width="10.421875" style="0" customWidth="1"/>
    <col min="9" max="9" width="4.57421875" style="0" customWidth="1"/>
    <col min="10" max="13" width="12.140625" style="0" customWidth="1"/>
    <col min="14" max="14" width="1.421875" style="0" customWidth="1"/>
    <col min="16" max="16" width="4.8515625" style="0" customWidth="1"/>
    <col min="18" max="18" width="8.7109375" style="0" customWidth="1"/>
    <col min="20" max="20" width="7.140625" style="0" customWidth="1"/>
  </cols>
  <sheetData>
    <row r="1" spans="1:13" ht="36.75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1" customFormat="1" ht="47.25" customHeight="1">
      <c r="A2" s="6" t="s">
        <v>0</v>
      </c>
      <c r="B2" s="6"/>
      <c r="C2" s="6"/>
      <c r="D2" s="6"/>
      <c r="E2" s="6"/>
      <c r="F2" s="6"/>
      <c r="H2" s="6" t="s">
        <v>1</v>
      </c>
      <c r="I2" s="6"/>
      <c r="J2" s="6"/>
      <c r="K2" s="6"/>
      <c r="L2" s="6"/>
      <c r="M2" s="6"/>
    </row>
    <row r="3" spans="1:13" ht="15.75" customHeight="1" thickBot="1">
      <c r="A3" s="2"/>
      <c r="B3" s="2"/>
      <c r="C3" s="2"/>
      <c r="D3" s="2"/>
      <c r="E3" s="2"/>
      <c r="F3" s="2"/>
      <c r="H3" s="2"/>
      <c r="I3" s="2"/>
      <c r="J3" s="2"/>
      <c r="K3" s="2"/>
      <c r="L3" s="2"/>
      <c r="M3" s="2"/>
    </row>
    <row r="4" spans="1:13" s="3" customFormat="1" ht="18" customHeight="1" thickTop="1">
      <c r="A4" s="7" t="s">
        <v>2</v>
      </c>
      <c r="B4" s="8"/>
      <c r="C4" s="7" t="s">
        <v>3</v>
      </c>
      <c r="D4" s="11"/>
      <c r="E4" s="11"/>
      <c r="F4" s="8"/>
      <c r="H4" s="7" t="s">
        <v>2</v>
      </c>
      <c r="I4" s="8"/>
      <c r="J4" s="7" t="s">
        <v>3</v>
      </c>
      <c r="K4" s="11"/>
      <c r="L4" s="11"/>
      <c r="M4" s="8"/>
    </row>
    <row r="5" spans="1:13" s="3" customFormat="1" ht="12.75">
      <c r="A5" s="9"/>
      <c r="B5" s="10"/>
      <c r="C5" s="12" t="s">
        <v>4</v>
      </c>
      <c r="D5" s="13"/>
      <c r="E5" s="13" t="s">
        <v>5</v>
      </c>
      <c r="F5" s="14"/>
      <c r="H5" s="9"/>
      <c r="I5" s="10"/>
      <c r="J5" s="12" t="s">
        <v>4</v>
      </c>
      <c r="K5" s="13"/>
      <c r="L5" s="13" t="s">
        <v>5</v>
      </c>
      <c r="M5" s="14"/>
    </row>
    <row r="6" spans="1:13" s="3" customFormat="1" ht="12.75">
      <c r="A6" s="9"/>
      <c r="B6" s="10"/>
      <c r="C6" s="21" t="s">
        <v>6</v>
      </c>
      <c r="D6" s="22"/>
      <c r="E6" s="22" t="s">
        <v>7</v>
      </c>
      <c r="F6" s="23"/>
      <c r="H6" s="9"/>
      <c r="I6" s="10"/>
      <c r="J6" s="21" t="s">
        <v>6</v>
      </c>
      <c r="K6" s="22"/>
      <c r="L6" s="22" t="s">
        <v>7</v>
      </c>
      <c r="M6" s="23"/>
    </row>
    <row r="7" spans="1:13" s="3" customFormat="1" ht="13.5" thickBot="1">
      <c r="A7" s="9"/>
      <c r="B7" s="10"/>
      <c r="C7" s="24" t="s">
        <v>27</v>
      </c>
      <c r="D7" s="25"/>
      <c r="E7" s="25" t="s">
        <v>28</v>
      </c>
      <c r="F7" s="26"/>
      <c r="H7" s="9"/>
      <c r="I7" s="10"/>
      <c r="J7" s="24" t="s">
        <v>27</v>
      </c>
      <c r="K7" s="25"/>
      <c r="L7" s="25" t="s">
        <v>28</v>
      </c>
      <c r="M7" s="26"/>
    </row>
    <row r="8" spans="1:14" ht="18" customHeight="1" thickTop="1">
      <c r="A8" s="15" t="s">
        <v>8</v>
      </c>
      <c r="B8" s="16"/>
      <c r="C8" s="17">
        <v>290</v>
      </c>
      <c r="D8" s="18"/>
      <c r="E8" s="19">
        <v>240</v>
      </c>
      <c r="F8" s="20"/>
      <c r="G8" s="4"/>
      <c r="H8" s="15" t="s">
        <v>8</v>
      </c>
      <c r="I8" s="16"/>
      <c r="J8" s="17">
        <v>135</v>
      </c>
      <c r="K8" s="18"/>
      <c r="L8" s="19">
        <v>119</v>
      </c>
      <c r="M8" s="20"/>
      <c r="N8" s="4"/>
    </row>
    <row r="9" spans="1:14" ht="18" customHeight="1" thickBot="1">
      <c r="A9" s="31" t="s">
        <v>9</v>
      </c>
      <c r="B9" s="32"/>
      <c r="C9" s="33">
        <v>899</v>
      </c>
      <c r="D9" s="34"/>
      <c r="E9" s="35">
        <v>868</v>
      </c>
      <c r="F9" s="36"/>
      <c r="G9" s="4"/>
      <c r="H9" s="31" t="s">
        <v>9</v>
      </c>
      <c r="I9" s="32"/>
      <c r="J9" s="33">
        <v>422</v>
      </c>
      <c r="K9" s="34"/>
      <c r="L9" s="35">
        <v>415</v>
      </c>
      <c r="M9" s="36"/>
      <c r="N9" s="4"/>
    </row>
    <row r="10" spans="1:13" ht="20.25" customHeight="1" thickBot="1" thickTop="1">
      <c r="A10" s="27" t="s">
        <v>10</v>
      </c>
      <c r="B10" s="28"/>
      <c r="C10" s="27">
        <f>SUM(C8:D9)</f>
        <v>1189</v>
      </c>
      <c r="D10" s="29"/>
      <c r="E10" s="30">
        <f>SUM(E8:F9)</f>
        <v>1108</v>
      </c>
      <c r="F10" s="28"/>
      <c r="H10" s="27" t="s">
        <v>10</v>
      </c>
      <c r="I10" s="28"/>
      <c r="J10" s="27">
        <f>SUM(J8:K9)</f>
        <v>557</v>
      </c>
      <c r="K10" s="29"/>
      <c r="L10" s="30">
        <f>SUM(L8:M9)</f>
        <v>534</v>
      </c>
      <c r="M10" s="28"/>
    </row>
    <row r="11" spans="1:13" ht="17.25" customHeight="1" thickTop="1">
      <c r="A11" s="5"/>
      <c r="B11" s="5"/>
      <c r="C11" s="5"/>
      <c r="D11" s="5"/>
      <c r="E11" s="5"/>
      <c r="F11" s="5"/>
      <c r="H11" s="5"/>
      <c r="I11" s="5"/>
      <c r="J11" s="5"/>
      <c r="K11" s="5"/>
      <c r="L11" s="5"/>
      <c r="M11" s="5"/>
    </row>
    <row r="12" ht="27.75" customHeight="1"/>
    <row r="13" spans="1:13" s="1" customFormat="1" ht="15.75" customHeight="1">
      <c r="A13" s="6" t="s">
        <v>11</v>
      </c>
      <c r="B13" s="6"/>
      <c r="C13" s="6"/>
      <c r="D13" s="6"/>
      <c r="E13" s="6"/>
      <c r="F13" s="6"/>
      <c r="H13" s="6" t="s">
        <v>12</v>
      </c>
      <c r="I13" s="6"/>
      <c r="J13" s="6"/>
      <c r="K13" s="6"/>
      <c r="L13" s="6"/>
      <c r="M13" s="6"/>
    </row>
    <row r="14" spans="1:13" ht="15.75" thickBot="1">
      <c r="A14" s="2"/>
      <c r="B14" s="2"/>
      <c r="C14" s="2"/>
      <c r="D14" s="2"/>
      <c r="E14" s="2"/>
      <c r="F14" s="2"/>
      <c r="H14" s="2"/>
      <c r="I14" s="2"/>
      <c r="J14" s="2"/>
      <c r="K14" s="2"/>
      <c r="L14" s="2"/>
      <c r="M14" s="2"/>
    </row>
    <row r="15" spans="1:13" s="3" customFormat="1" ht="17.25" customHeight="1" thickTop="1">
      <c r="A15" s="7" t="s">
        <v>2</v>
      </c>
      <c r="B15" s="8"/>
      <c r="C15" s="7" t="s">
        <v>3</v>
      </c>
      <c r="D15" s="11"/>
      <c r="E15" s="11"/>
      <c r="F15" s="8"/>
      <c r="H15" s="7" t="s">
        <v>2</v>
      </c>
      <c r="I15" s="8"/>
      <c r="J15" s="7" t="s">
        <v>3</v>
      </c>
      <c r="K15" s="11"/>
      <c r="L15" s="11"/>
      <c r="M15" s="8"/>
    </row>
    <row r="16" spans="1:13" s="3" customFormat="1" ht="12.75">
      <c r="A16" s="9"/>
      <c r="B16" s="10"/>
      <c r="C16" s="12" t="s">
        <v>4</v>
      </c>
      <c r="D16" s="13"/>
      <c r="E16" s="13" t="s">
        <v>5</v>
      </c>
      <c r="F16" s="14"/>
      <c r="H16" s="9"/>
      <c r="I16" s="10"/>
      <c r="J16" s="12" t="s">
        <v>4</v>
      </c>
      <c r="K16" s="13"/>
      <c r="L16" s="13" t="s">
        <v>5</v>
      </c>
      <c r="M16" s="14"/>
    </row>
    <row r="17" spans="1:13" s="3" customFormat="1" ht="12.75">
      <c r="A17" s="9"/>
      <c r="B17" s="10"/>
      <c r="C17" s="21" t="s">
        <v>6</v>
      </c>
      <c r="D17" s="22"/>
      <c r="E17" s="22" t="s">
        <v>7</v>
      </c>
      <c r="F17" s="23"/>
      <c r="H17" s="9"/>
      <c r="I17" s="10"/>
      <c r="J17" s="21" t="s">
        <v>6</v>
      </c>
      <c r="K17" s="22"/>
      <c r="L17" s="22" t="s">
        <v>7</v>
      </c>
      <c r="M17" s="23"/>
    </row>
    <row r="18" spans="1:13" s="3" customFormat="1" ht="13.5" thickBot="1">
      <c r="A18" s="9"/>
      <c r="B18" s="10"/>
      <c r="C18" s="24" t="s">
        <v>27</v>
      </c>
      <c r="D18" s="25"/>
      <c r="E18" s="25" t="s">
        <v>28</v>
      </c>
      <c r="F18" s="26"/>
      <c r="H18" s="9"/>
      <c r="I18" s="10"/>
      <c r="J18" s="24" t="s">
        <v>27</v>
      </c>
      <c r="K18" s="25"/>
      <c r="L18" s="25" t="s">
        <v>28</v>
      </c>
      <c r="M18" s="26"/>
    </row>
    <row r="19" spans="1:13" ht="15.75" thickTop="1">
      <c r="A19" s="15" t="s">
        <v>8</v>
      </c>
      <c r="B19" s="16"/>
      <c r="C19" s="17">
        <v>133</v>
      </c>
      <c r="D19" s="18"/>
      <c r="E19" s="19">
        <v>110</v>
      </c>
      <c r="F19" s="20"/>
      <c r="H19" s="15" t="s">
        <v>8</v>
      </c>
      <c r="I19" s="16"/>
      <c r="J19" s="17">
        <v>150</v>
      </c>
      <c r="K19" s="18"/>
      <c r="L19" s="19">
        <v>134</v>
      </c>
      <c r="M19" s="20"/>
    </row>
    <row r="20" spans="1:13" ht="15.75" thickBot="1">
      <c r="A20" s="31" t="s">
        <v>9</v>
      </c>
      <c r="B20" s="32"/>
      <c r="C20" s="33">
        <v>455</v>
      </c>
      <c r="D20" s="34"/>
      <c r="E20" s="35">
        <v>444</v>
      </c>
      <c r="F20" s="36"/>
      <c r="H20" s="31" t="s">
        <v>9</v>
      </c>
      <c r="I20" s="32"/>
      <c r="J20" s="33">
        <v>469</v>
      </c>
      <c r="K20" s="34"/>
      <c r="L20" s="35">
        <v>465</v>
      </c>
      <c r="M20" s="36"/>
    </row>
    <row r="21" spans="1:13" ht="16.5" thickBot="1" thickTop="1">
      <c r="A21" s="27" t="s">
        <v>10</v>
      </c>
      <c r="B21" s="28"/>
      <c r="C21" s="27">
        <f>SUM(C19:D20)</f>
        <v>588</v>
      </c>
      <c r="D21" s="29"/>
      <c r="E21" s="30">
        <f>SUM(E19:F20)</f>
        <v>554</v>
      </c>
      <c r="F21" s="28"/>
      <c r="H21" s="27" t="s">
        <v>10</v>
      </c>
      <c r="I21" s="28"/>
      <c r="J21" s="27">
        <f>SUM(J19:K20)</f>
        <v>619</v>
      </c>
      <c r="K21" s="29"/>
      <c r="L21" s="30">
        <f>SUM(L19:M20)</f>
        <v>599</v>
      </c>
      <c r="M21" s="28"/>
    </row>
    <row r="22" ht="15.75" thickTop="1"/>
    <row r="23" ht="27.75" customHeight="1"/>
    <row r="24" spans="1:13" s="1" customFormat="1" ht="12">
      <c r="A24" s="6" t="s">
        <v>13</v>
      </c>
      <c r="B24" s="6"/>
      <c r="C24" s="6"/>
      <c r="D24" s="6"/>
      <c r="E24" s="6"/>
      <c r="F24" s="6"/>
      <c r="H24" s="6" t="s">
        <v>14</v>
      </c>
      <c r="I24" s="6"/>
      <c r="J24" s="6"/>
      <c r="K24" s="6"/>
      <c r="L24" s="6"/>
      <c r="M24" s="6"/>
    </row>
    <row r="25" spans="1:13" ht="15.75" thickBot="1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2"/>
    </row>
    <row r="26" spans="1:13" s="3" customFormat="1" ht="13.5" thickTop="1">
      <c r="A26" s="7" t="s">
        <v>2</v>
      </c>
      <c r="B26" s="8"/>
      <c r="C26" s="7" t="s">
        <v>3</v>
      </c>
      <c r="D26" s="11"/>
      <c r="E26" s="11"/>
      <c r="F26" s="8"/>
      <c r="H26" s="7" t="s">
        <v>2</v>
      </c>
      <c r="I26" s="8"/>
      <c r="J26" s="7" t="s">
        <v>3</v>
      </c>
      <c r="K26" s="11"/>
      <c r="L26" s="11"/>
      <c r="M26" s="8"/>
    </row>
    <row r="27" spans="1:13" s="3" customFormat="1" ht="12.75">
      <c r="A27" s="9"/>
      <c r="B27" s="10"/>
      <c r="C27" s="12" t="s">
        <v>4</v>
      </c>
      <c r="D27" s="13"/>
      <c r="E27" s="13" t="s">
        <v>5</v>
      </c>
      <c r="F27" s="14"/>
      <c r="H27" s="9"/>
      <c r="I27" s="10"/>
      <c r="J27" s="12" t="s">
        <v>15</v>
      </c>
      <c r="K27" s="13"/>
      <c r="L27" s="13" t="s">
        <v>5</v>
      </c>
      <c r="M27" s="14"/>
    </row>
    <row r="28" spans="1:13" s="3" customFormat="1" ht="12.75">
      <c r="A28" s="9"/>
      <c r="B28" s="10"/>
      <c r="C28" s="21" t="s">
        <v>6</v>
      </c>
      <c r="D28" s="22"/>
      <c r="E28" s="22" t="s">
        <v>7</v>
      </c>
      <c r="F28" s="23"/>
      <c r="H28" s="9"/>
      <c r="I28" s="10"/>
      <c r="J28" s="21" t="s">
        <v>6</v>
      </c>
      <c r="K28" s="22"/>
      <c r="L28" s="22" t="s">
        <v>7</v>
      </c>
      <c r="M28" s="23"/>
    </row>
    <row r="29" spans="1:13" s="3" customFormat="1" ht="13.5" thickBot="1">
      <c r="A29" s="9"/>
      <c r="B29" s="10"/>
      <c r="C29" s="24" t="s">
        <v>27</v>
      </c>
      <c r="D29" s="25"/>
      <c r="E29" s="25" t="s">
        <v>28</v>
      </c>
      <c r="F29" s="26"/>
      <c r="H29" s="9"/>
      <c r="I29" s="10"/>
      <c r="J29" s="24" t="s">
        <v>27</v>
      </c>
      <c r="K29" s="25"/>
      <c r="L29" s="25" t="s">
        <v>28</v>
      </c>
      <c r="M29" s="26"/>
    </row>
    <row r="30" spans="1:13" ht="15.75" thickTop="1">
      <c r="A30" s="15" t="s">
        <v>8</v>
      </c>
      <c r="B30" s="16"/>
      <c r="C30" s="17">
        <v>124</v>
      </c>
      <c r="D30" s="18"/>
      <c r="E30" s="19">
        <v>111</v>
      </c>
      <c r="F30" s="20"/>
      <c r="H30" s="15" t="s">
        <v>8</v>
      </c>
      <c r="I30" s="16"/>
      <c r="J30" s="17">
        <v>192</v>
      </c>
      <c r="K30" s="18"/>
      <c r="L30" s="19">
        <v>156</v>
      </c>
      <c r="M30" s="20"/>
    </row>
    <row r="31" spans="1:13" ht="15.75" thickBot="1">
      <c r="A31" s="31" t="s">
        <v>9</v>
      </c>
      <c r="B31" s="32"/>
      <c r="C31" s="33">
        <v>400</v>
      </c>
      <c r="D31" s="34"/>
      <c r="E31" s="35">
        <v>394</v>
      </c>
      <c r="F31" s="36"/>
      <c r="H31" s="31" t="s">
        <v>9</v>
      </c>
      <c r="I31" s="32"/>
      <c r="J31" s="33">
        <v>561</v>
      </c>
      <c r="K31" s="34"/>
      <c r="L31" s="35">
        <v>554</v>
      </c>
      <c r="M31" s="36"/>
    </row>
    <row r="32" spans="1:13" ht="16.5" thickBot="1" thickTop="1">
      <c r="A32" s="27" t="s">
        <v>10</v>
      </c>
      <c r="B32" s="28"/>
      <c r="C32" s="27">
        <f>SUM(C30:D31)</f>
        <v>524</v>
      </c>
      <c r="D32" s="29"/>
      <c r="E32" s="30">
        <f>SUM(E30:F31)</f>
        <v>505</v>
      </c>
      <c r="F32" s="28"/>
      <c r="H32" s="27" t="s">
        <v>10</v>
      </c>
      <c r="I32" s="28"/>
      <c r="J32" s="27">
        <f>SUM(J30:K31)</f>
        <v>753</v>
      </c>
      <c r="K32" s="29"/>
      <c r="L32" s="30">
        <f>SUM(L30:M31)</f>
        <v>710</v>
      </c>
      <c r="M32" s="28"/>
    </row>
    <row r="33" spans="1:13" ht="15.75" thickTop="1">
      <c r="A33" s="5"/>
      <c r="B33" s="5"/>
      <c r="C33" s="5"/>
      <c r="D33" s="5"/>
      <c r="E33" s="5"/>
      <c r="F33" s="5"/>
      <c r="H33" s="5"/>
      <c r="I33" s="5"/>
      <c r="J33" s="5"/>
      <c r="K33" s="5"/>
      <c r="L33" s="5"/>
      <c r="M33" s="5"/>
    </row>
    <row r="34" spans="1:13" ht="15">
      <c r="A34" s="5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</row>
    <row r="35" spans="1:13" ht="15">
      <c r="A35" s="5"/>
      <c r="B35" s="5"/>
      <c r="C35" s="5"/>
      <c r="D35" s="5"/>
      <c r="E35" s="5"/>
      <c r="F35" s="5"/>
      <c r="H35" s="5"/>
      <c r="I35" s="5"/>
      <c r="J35" s="5"/>
      <c r="K35" s="5"/>
      <c r="L35" s="5"/>
      <c r="M35" s="5"/>
    </row>
    <row r="36" ht="21.75" customHeight="1"/>
    <row r="37" spans="1:13" s="1" customFormat="1" ht="12">
      <c r="A37" s="6" t="s">
        <v>16</v>
      </c>
      <c r="B37" s="6"/>
      <c r="C37" s="6"/>
      <c r="D37" s="6"/>
      <c r="E37" s="6"/>
      <c r="F37" s="6"/>
      <c r="H37" s="6" t="s">
        <v>17</v>
      </c>
      <c r="I37" s="6"/>
      <c r="J37" s="6"/>
      <c r="K37" s="6"/>
      <c r="L37" s="6"/>
      <c r="M37" s="6"/>
    </row>
    <row r="38" spans="1:13" ht="15.75" thickBot="1">
      <c r="A38" s="2"/>
      <c r="B38" s="2"/>
      <c r="C38" s="2"/>
      <c r="D38" s="2"/>
      <c r="E38" s="2"/>
      <c r="F38" s="2"/>
      <c r="H38" s="2"/>
      <c r="I38" s="2"/>
      <c r="J38" s="2"/>
      <c r="K38" s="2"/>
      <c r="L38" s="2"/>
      <c r="M38" s="2"/>
    </row>
    <row r="39" spans="1:13" s="3" customFormat="1" ht="13.5" thickTop="1">
      <c r="A39" s="7" t="s">
        <v>2</v>
      </c>
      <c r="B39" s="8"/>
      <c r="C39" s="7" t="s">
        <v>3</v>
      </c>
      <c r="D39" s="11"/>
      <c r="E39" s="11"/>
      <c r="F39" s="8"/>
      <c r="H39" s="7" t="s">
        <v>2</v>
      </c>
      <c r="I39" s="8"/>
      <c r="J39" s="7" t="s">
        <v>3</v>
      </c>
      <c r="K39" s="11"/>
      <c r="L39" s="11"/>
      <c r="M39" s="8"/>
    </row>
    <row r="40" spans="1:13" s="3" customFormat="1" ht="12.75">
      <c r="A40" s="9"/>
      <c r="B40" s="10"/>
      <c r="C40" s="12" t="s">
        <v>4</v>
      </c>
      <c r="D40" s="13"/>
      <c r="E40" s="13" t="s">
        <v>5</v>
      </c>
      <c r="F40" s="14"/>
      <c r="H40" s="9"/>
      <c r="I40" s="10"/>
      <c r="J40" s="12" t="s">
        <v>4</v>
      </c>
      <c r="K40" s="13"/>
      <c r="L40" s="13" t="s">
        <v>5</v>
      </c>
      <c r="M40" s="14"/>
    </row>
    <row r="41" spans="1:13" s="3" customFormat="1" ht="12.75">
      <c r="A41" s="9"/>
      <c r="B41" s="10"/>
      <c r="C41" s="21" t="s">
        <v>6</v>
      </c>
      <c r="D41" s="22"/>
      <c r="E41" s="22" t="s">
        <v>7</v>
      </c>
      <c r="F41" s="23"/>
      <c r="H41" s="9"/>
      <c r="I41" s="10"/>
      <c r="J41" s="21" t="s">
        <v>6</v>
      </c>
      <c r="K41" s="22"/>
      <c r="L41" s="22" t="s">
        <v>7</v>
      </c>
      <c r="M41" s="23"/>
    </row>
    <row r="42" spans="1:13" s="3" customFormat="1" ht="13.5" thickBot="1">
      <c r="A42" s="9"/>
      <c r="B42" s="10"/>
      <c r="C42" s="24" t="s">
        <v>27</v>
      </c>
      <c r="D42" s="25"/>
      <c r="E42" s="25" t="s">
        <v>28</v>
      </c>
      <c r="F42" s="26"/>
      <c r="H42" s="9"/>
      <c r="I42" s="10"/>
      <c r="J42" s="24" t="s">
        <v>27</v>
      </c>
      <c r="K42" s="25"/>
      <c r="L42" s="25" t="s">
        <v>28</v>
      </c>
      <c r="M42" s="26"/>
    </row>
    <row r="43" spans="1:13" ht="16.5" thickBot="1" thickTop="1">
      <c r="A43" s="15" t="s">
        <v>8</v>
      </c>
      <c r="B43" s="16"/>
      <c r="C43" s="17">
        <v>157</v>
      </c>
      <c r="D43" s="18"/>
      <c r="E43" s="19">
        <v>138</v>
      </c>
      <c r="F43" s="20"/>
      <c r="H43" s="31" t="s">
        <v>9</v>
      </c>
      <c r="I43" s="32"/>
      <c r="J43" s="37">
        <v>31</v>
      </c>
      <c r="K43" s="38"/>
      <c r="L43" s="39">
        <v>31</v>
      </c>
      <c r="M43" s="40"/>
    </row>
    <row r="44" spans="1:13" ht="16.5" thickBot="1" thickTop="1">
      <c r="A44" s="31" t="s">
        <v>9</v>
      </c>
      <c r="B44" s="32"/>
      <c r="C44" s="33">
        <v>512</v>
      </c>
      <c r="D44" s="34"/>
      <c r="E44" s="35">
        <v>507</v>
      </c>
      <c r="F44" s="36"/>
      <c r="H44" s="27" t="s">
        <v>10</v>
      </c>
      <c r="I44" s="28"/>
      <c r="J44" s="27">
        <f>J43</f>
        <v>31</v>
      </c>
      <c r="K44" s="29"/>
      <c r="L44" s="30">
        <f>L43</f>
        <v>31</v>
      </c>
      <c r="M44" s="28"/>
    </row>
    <row r="45" spans="1:13" ht="16.5" thickBot="1" thickTop="1">
      <c r="A45" s="27" t="s">
        <v>10</v>
      </c>
      <c r="B45" s="28"/>
      <c r="C45" s="27">
        <f>SUM(C43:D44)</f>
        <v>669</v>
      </c>
      <c r="D45" s="29"/>
      <c r="E45" s="30">
        <f>SUM(E43:F44)</f>
        <v>645</v>
      </c>
      <c r="F45" s="28"/>
      <c r="H45" s="6"/>
      <c r="I45" s="6"/>
      <c r="J45" s="6"/>
      <c r="K45" s="6"/>
      <c r="L45" s="6"/>
      <c r="M45" s="6"/>
    </row>
    <row r="46" spans="1:13" ht="16.5" thickBot="1" thickTop="1">
      <c r="A46" s="5"/>
      <c r="B46" s="5"/>
      <c r="C46" s="5"/>
      <c r="D46" s="5"/>
      <c r="E46" s="5"/>
      <c r="F46" s="5"/>
      <c r="H46" s="6" t="s">
        <v>22</v>
      </c>
      <c r="I46" s="6"/>
      <c r="J46" s="6"/>
      <c r="K46" s="6"/>
      <c r="L46" s="6"/>
      <c r="M46" s="6"/>
    </row>
    <row r="47" spans="1:13" s="1" customFormat="1" ht="13.5" thickTop="1">
      <c r="A47" s="6" t="s">
        <v>18</v>
      </c>
      <c r="B47" s="6"/>
      <c r="C47" s="6"/>
      <c r="D47" s="6"/>
      <c r="E47" s="6"/>
      <c r="F47" s="6"/>
      <c r="H47" s="7" t="s">
        <v>2</v>
      </c>
      <c r="I47" s="8"/>
      <c r="J47" s="7" t="s">
        <v>3</v>
      </c>
      <c r="K47" s="11"/>
      <c r="L47" s="11"/>
      <c r="M47" s="8"/>
    </row>
    <row r="48" spans="1:13" ht="15.75" thickBot="1">
      <c r="A48" s="2"/>
      <c r="B48" s="2"/>
      <c r="C48" s="2"/>
      <c r="D48" s="2"/>
      <c r="E48" s="2"/>
      <c r="F48" s="2"/>
      <c r="H48" s="9"/>
      <c r="I48" s="10"/>
      <c r="J48" s="12" t="s">
        <v>4</v>
      </c>
      <c r="K48" s="13"/>
      <c r="L48" s="13" t="s">
        <v>5</v>
      </c>
      <c r="M48" s="14"/>
    </row>
    <row r="49" spans="1:13" s="3" customFormat="1" ht="13.5" thickTop="1">
      <c r="A49" s="7" t="s">
        <v>2</v>
      </c>
      <c r="B49" s="8"/>
      <c r="C49" s="7" t="s">
        <v>3</v>
      </c>
      <c r="D49" s="11"/>
      <c r="E49" s="11"/>
      <c r="F49" s="8"/>
      <c r="H49" s="9"/>
      <c r="I49" s="10"/>
      <c r="J49" s="21" t="s">
        <v>6</v>
      </c>
      <c r="K49" s="22"/>
      <c r="L49" s="22" t="s">
        <v>7</v>
      </c>
      <c r="M49" s="23"/>
    </row>
    <row r="50" spans="1:13" s="3" customFormat="1" ht="13.5" thickBot="1">
      <c r="A50" s="9"/>
      <c r="B50" s="10"/>
      <c r="C50" s="12" t="s">
        <v>4</v>
      </c>
      <c r="D50" s="13"/>
      <c r="E50" s="13" t="s">
        <v>5</v>
      </c>
      <c r="F50" s="14"/>
      <c r="H50" s="9"/>
      <c r="I50" s="10"/>
      <c r="J50" s="24" t="s">
        <v>27</v>
      </c>
      <c r="K50" s="25"/>
      <c r="L50" s="25" t="s">
        <v>28</v>
      </c>
      <c r="M50" s="26"/>
    </row>
    <row r="51" spans="1:13" s="3" customFormat="1" ht="16.5" thickBot="1" thickTop="1">
      <c r="A51" s="9"/>
      <c r="B51" s="10"/>
      <c r="C51" s="21" t="s">
        <v>6</v>
      </c>
      <c r="D51" s="22"/>
      <c r="E51" s="22" t="s">
        <v>7</v>
      </c>
      <c r="F51" s="23"/>
      <c r="H51" s="31" t="s">
        <v>9</v>
      </c>
      <c r="I51" s="32"/>
      <c r="J51" s="41">
        <v>87</v>
      </c>
      <c r="K51" s="42"/>
      <c r="L51" s="43">
        <v>85</v>
      </c>
      <c r="M51" s="44"/>
    </row>
    <row r="52" spans="1:13" s="3" customFormat="1" ht="14.25" thickBot="1" thickTop="1">
      <c r="A52" s="9"/>
      <c r="B52" s="10"/>
      <c r="C52" s="24" t="s">
        <v>27</v>
      </c>
      <c r="D52" s="25"/>
      <c r="E52" s="25" t="s">
        <v>28</v>
      </c>
      <c r="F52" s="26"/>
      <c r="H52" s="27" t="s">
        <v>10</v>
      </c>
      <c r="I52" s="28"/>
      <c r="J52" s="27">
        <f>J51</f>
        <v>87</v>
      </c>
      <c r="K52" s="29"/>
      <c r="L52" s="30">
        <f>L51</f>
        <v>85</v>
      </c>
      <c r="M52" s="28"/>
    </row>
    <row r="53" spans="1:13" ht="15.75" thickTop="1">
      <c r="A53" s="15" t="s">
        <v>8</v>
      </c>
      <c r="B53" s="16"/>
      <c r="C53" s="17">
        <v>235</v>
      </c>
      <c r="D53" s="18"/>
      <c r="E53" s="19">
        <v>212</v>
      </c>
      <c r="F53" s="20"/>
      <c r="H53" s="3"/>
      <c r="I53" s="3"/>
      <c r="J53" s="3"/>
      <c r="K53" s="3"/>
      <c r="L53" s="3"/>
      <c r="M53" s="3"/>
    </row>
    <row r="54" spans="1:13" ht="15.75" thickBot="1">
      <c r="A54" s="31" t="s">
        <v>9</v>
      </c>
      <c r="B54" s="32"/>
      <c r="C54" s="33">
        <v>660</v>
      </c>
      <c r="D54" s="34"/>
      <c r="E54" s="35">
        <v>655</v>
      </c>
      <c r="F54" s="36"/>
      <c r="H54" s="6" t="s">
        <v>19</v>
      </c>
      <c r="I54" s="6"/>
      <c r="J54" s="6"/>
      <c r="K54" s="6"/>
      <c r="L54" s="6"/>
      <c r="M54" s="6"/>
    </row>
    <row r="55" spans="1:13" ht="16.5" thickBot="1" thickTop="1">
      <c r="A55" s="27" t="s">
        <v>10</v>
      </c>
      <c r="B55" s="28"/>
      <c r="C55" s="27">
        <f>SUM(C53:D54)</f>
        <v>895</v>
      </c>
      <c r="D55" s="29"/>
      <c r="E55" s="30">
        <f>SUM(E53:F54)</f>
        <v>867</v>
      </c>
      <c r="F55" s="28"/>
      <c r="H55" s="7" t="s">
        <v>2</v>
      </c>
      <c r="I55" s="8"/>
      <c r="J55" s="7" t="s">
        <v>3</v>
      </c>
      <c r="K55" s="11"/>
      <c r="L55" s="11"/>
      <c r="M55" s="8"/>
    </row>
    <row r="56" spans="8:17" ht="15.75" thickTop="1">
      <c r="H56" s="9"/>
      <c r="I56" s="10"/>
      <c r="J56" s="12" t="s">
        <v>4</v>
      </c>
      <c r="K56" s="13"/>
      <c r="L56" s="13" t="s">
        <v>5</v>
      </c>
      <c r="M56" s="14"/>
      <c r="Q56" t="s">
        <v>25</v>
      </c>
    </row>
    <row r="57" spans="1:13" s="1" customFormat="1" ht="12.75">
      <c r="A57" s="6" t="s">
        <v>20</v>
      </c>
      <c r="B57" s="6"/>
      <c r="C57" s="6"/>
      <c r="D57" s="6"/>
      <c r="E57" s="6"/>
      <c r="F57" s="6"/>
      <c r="H57" s="9"/>
      <c r="I57" s="10"/>
      <c r="J57" s="21" t="s">
        <v>6</v>
      </c>
      <c r="K57" s="22"/>
      <c r="L57" s="22" t="s">
        <v>7</v>
      </c>
      <c r="M57" s="23"/>
    </row>
    <row r="58" spans="1:13" ht="15.75" thickBot="1">
      <c r="A58" s="2"/>
      <c r="B58" s="2"/>
      <c r="C58" s="2"/>
      <c r="D58" s="2"/>
      <c r="E58" s="2"/>
      <c r="F58" s="2"/>
      <c r="H58" s="9"/>
      <c r="I58" s="10"/>
      <c r="J58" s="24" t="s">
        <v>27</v>
      </c>
      <c r="K58" s="25"/>
      <c r="L58" s="25" t="s">
        <v>28</v>
      </c>
      <c r="M58" s="26"/>
    </row>
    <row r="59" spans="1:13" s="3" customFormat="1" ht="16.5" thickBot="1" thickTop="1">
      <c r="A59" s="7" t="s">
        <v>2</v>
      </c>
      <c r="B59" s="8"/>
      <c r="C59" s="7" t="s">
        <v>3</v>
      </c>
      <c r="D59" s="11"/>
      <c r="E59" s="11"/>
      <c r="F59" s="8"/>
      <c r="H59" s="46" t="s">
        <v>9</v>
      </c>
      <c r="I59" s="47"/>
      <c r="J59" s="48">
        <v>371</v>
      </c>
      <c r="K59" s="49"/>
      <c r="L59" s="50">
        <v>328</v>
      </c>
      <c r="M59" s="51"/>
    </row>
    <row r="60" spans="1:13" s="3" customFormat="1" ht="14.25" thickBot="1" thickTop="1">
      <c r="A60" s="9"/>
      <c r="B60" s="10"/>
      <c r="C60" s="12" t="s">
        <v>4</v>
      </c>
      <c r="D60" s="13"/>
      <c r="E60" s="13" t="s">
        <v>5</v>
      </c>
      <c r="F60" s="14"/>
      <c r="H60" s="27" t="s">
        <v>10</v>
      </c>
      <c r="I60" s="28"/>
      <c r="J60" s="27">
        <f>J59</f>
        <v>371</v>
      </c>
      <c r="K60" s="29"/>
      <c r="L60" s="30">
        <f>L59</f>
        <v>328</v>
      </c>
      <c r="M60" s="28"/>
    </row>
    <row r="61" spans="1:6" s="3" customFormat="1" ht="13.5" thickTop="1">
      <c r="A61" s="9"/>
      <c r="B61" s="10"/>
      <c r="C61" s="21" t="s">
        <v>6</v>
      </c>
      <c r="D61" s="22"/>
      <c r="E61" s="22" t="s">
        <v>7</v>
      </c>
      <c r="F61" s="23"/>
    </row>
    <row r="62" spans="1:13" s="3" customFormat="1" ht="13.5" thickBot="1">
      <c r="A62" s="9"/>
      <c r="B62" s="10"/>
      <c r="C62" s="24" t="s">
        <v>27</v>
      </c>
      <c r="D62" s="25"/>
      <c r="E62" s="25" t="s">
        <v>28</v>
      </c>
      <c r="F62" s="26"/>
      <c r="H62" s="6" t="s">
        <v>21</v>
      </c>
      <c r="I62" s="6"/>
      <c r="J62" s="6"/>
      <c r="K62" s="6"/>
      <c r="L62" s="6"/>
      <c r="M62" s="6"/>
    </row>
    <row r="63" spans="1:13" ht="15.75" thickTop="1">
      <c r="A63" s="15" t="s">
        <v>8</v>
      </c>
      <c r="B63" s="16"/>
      <c r="C63" s="17">
        <v>14</v>
      </c>
      <c r="D63" s="18"/>
      <c r="E63" s="19">
        <v>13</v>
      </c>
      <c r="F63" s="20"/>
      <c r="H63" s="7" t="s">
        <v>2</v>
      </c>
      <c r="I63" s="8"/>
      <c r="J63" s="7" t="s">
        <v>3</v>
      </c>
      <c r="K63" s="11"/>
      <c r="L63" s="11"/>
      <c r="M63" s="8"/>
    </row>
    <row r="64" spans="1:13" ht="15.75" thickBot="1">
      <c r="A64" s="31" t="s">
        <v>9</v>
      </c>
      <c r="B64" s="32"/>
      <c r="C64" s="33">
        <v>47</v>
      </c>
      <c r="D64" s="34"/>
      <c r="E64" s="35">
        <v>47</v>
      </c>
      <c r="F64" s="36"/>
      <c r="H64" s="9"/>
      <c r="I64" s="10"/>
      <c r="J64" s="12" t="s">
        <v>4</v>
      </c>
      <c r="K64" s="13"/>
      <c r="L64" s="13" t="s">
        <v>5</v>
      </c>
      <c r="M64" s="14"/>
    </row>
    <row r="65" spans="1:13" ht="16.5" thickBot="1" thickTop="1">
      <c r="A65" s="27" t="s">
        <v>10</v>
      </c>
      <c r="B65" s="28"/>
      <c r="C65" s="27">
        <f>SUM(C63:D64)</f>
        <v>61</v>
      </c>
      <c r="D65" s="45"/>
      <c r="E65" s="30">
        <f>SUM(E63:F64)</f>
        <v>60</v>
      </c>
      <c r="F65" s="28"/>
      <c r="H65" s="9"/>
      <c r="I65" s="10"/>
      <c r="J65" s="21" t="s">
        <v>6</v>
      </c>
      <c r="K65" s="22"/>
      <c r="L65" s="22" t="s">
        <v>7</v>
      </c>
      <c r="M65" s="23"/>
    </row>
    <row r="66" spans="8:13" ht="16.5" thickBot="1" thickTop="1">
      <c r="H66" s="9"/>
      <c r="I66" s="10"/>
      <c r="J66" s="24" t="s">
        <v>27</v>
      </c>
      <c r="K66" s="25"/>
      <c r="L66" s="25" t="s">
        <v>28</v>
      </c>
      <c r="M66" s="26"/>
    </row>
    <row r="67" spans="1:13" ht="15.75" thickTop="1">
      <c r="A67" s="6"/>
      <c r="B67" s="6"/>
      <c r="C67" s="6"/>
      <c r="D67" s="6"/>
      <c r="E67" s="6"/>
      <c r="F67" s="6"/>
      <c r="H67" s="15" t="s">
        <v>23</v>
      </c>
      <c r="I67" s="16"/>
      <c r="J67" s="60">
        <f>SUM(C65+C55+C45+J32+J21+J10+C32+C21+C10)</f>
        <v>5855</v>
      </c>
      <c r="K67" s="61"/>
      <c r="L67" s="62">
        <f>SUM(E65+E55+E45+L32+L21+L10+E32+E21+E10)</f>
        <v>5582</v>
      </c>
      <c r="M67" s="63"/>
    </row>
    <row r="68" spans="1:13" ht="15.75" thickBot="1">
      <c r="A68" s="2"/>
      <c r="B68" s="2"/>
      <c r="C68" s="2"/>
      <c r="D68" s="2"/>
      <c r="E68" s="2"/>
      <c r="F68" s="2"/>
      <c r="H68" s="64" t="s">
        <v>24</v>
      </c>
      <c r="I68" s="65"/>
      <c r="J68" s="66">
        <f>J52+J44</f>
        <v>118</v>
      </c>
      <c r="K68" s="67"/>
      <c r="L68" s="67">
        <f>L52+L44</f>
        <v>116</v>
      </c>
      <c r="M68" s="68"/>
    </row>
    <row r="69" spans="1:13" ht="16.5" thickBot="1" thickTop="1">
      <c r="A69" s="55"/>
      <c r="B69" s="55"/>
      <c r="C69" s="55"/>
      <c r="D69" s="55"/>
      <c r="E69" s="55"/>
      <c r="F69" s="55"/>
      <c r="H69" s="27" t="s">
        <v>10</v>
      </c>
      <c r="I69" s="28"/>
      <c r="J69" s="53">
        <f>J67+J68</f>
        <v>5973</v>
      </c>
      <c r="K69" s="54"/>
      <c r="L69" s="69">
        <f>L67+L68</f>
        <v>5698</v>
      </c>
      <c r="M69" s="70"/>
    </row>
    <row r="70" spans="1:6" ht="15.75" thickTop="1">
      <c r="A70" s="55"/>
      <c r="B70" s="55"/>
      <c r="C70" s="56"/>
      <c r="D70" s="56"/>
      <c r="E70" s="56"/>
      <c r="F70" s="56"/>
    </row>
    <row r="71" spans="1:6" ht="15">
      <c r="A71" s="55"/>
      <c r="B71" s="55"/>
      <c r="C71" s="56"/>
      <c r="D71" s="56"/>
      <c r="E71" s="56"/>
      <c r="F71" s="56"/>
    </row>
    <row r="72" spans="1:6" ht="15">
      <c r="A72" s="55"/>
      <c r="B72" s="55"/>
      <c r="C72" s="52"/>
      <c r="D72" s="52"/>
      <c r="E72" s="52"/>
      <c r="F72" s="52"/>
    </row>
    <row r="73" spans="1:6" ht="15">
      <c r="A73" s="58"/>
      <c r="B73" s="58"/>
      <c r="C73" s="59"/>
      <c r="D73" s="59"/>
      <c r="E73" s="59"/>
      <c r="F73" s="59"/>
    </row>
    <row r="74" spans="1:6" ht="15">
      <c r="A74" s="55"/>
      <c r="B74" s="55"/>
      <c r="C74" s="55"/>
      <c r="D74" s="55"/>
      <c r="E74" s="55"/>
      <c r="F74" s="55"/>
    </row>
  </sheetData>
  <sheetProtection/>
  <mergeCells count="242">
    <mergeCell ref="C71:D71"/>
    <mergeCell ref="E71:F71"/>
    <mergeCell ref="C72:D72"/>
    <mergeCell ref="L64:M64"/>
    <mergeCell ref="J67:K67"/>
    <mergeCell ref="L67:M67"/>
    <mergeCell ref="H68:I68"/>
    <mergeCell ref="J68:K68"/>
    <mergeCell ref="L68:M68"/>
    <mergeCell ref="L69:M69"/>
    <mergeCell ref="C70:D70"/>
    <mergeCell ref="E70:F70"/>
    <mergeCell ref="A1:M1"/>
    <mergeCell ref="A73:B73"/>
    <mergeCell ref="C73:D73"/>
    <mergeCell ref="E73:F73"/>
    <mergeCell ref="A63:B63"/>
    <mergeCell ref="C63:D63"/>
    <mergeCell ref="E63:F63"/>
    <mergeCell ref="E64:F64"/>
    <mergeCell ref="A74:B74"/>
    <mergeCell ref="C74:D74"/>
    <mergeCell ref="E74:F74"/>
    <mergeCell ref="A69:B72"/>
    <mergeCell ref="C69:F69"/>
    <mergeCell ref="L66:M66"/>
    <mergeCell ref="H63:I66"/>
    <mergeCell ref="J63:M63"/>
    <mergeCell ref="A64:B64"/>
    <mergeCell ref="C64:D64"/>
    <mergeCell ref="J64:K64"/>
    <mergeCell ref="C61:D61"/>
    <mergeCell ref="E61:F61"/>
    <mergeCell ref="C62:D62"/>
    <mergeCell ref="E62:F62"/>
    <mergeCell ref="E72:F72"/>
    <mergeCell ref="J66:K66"/>
    <mergeCell ref="H69:I69"/>
    <mergeCell ref="J69:K69"/>
    <mergeCell ref="A67:F67"/>
    <mergeCell ref="H67:I67"/>
    <mergeCell ref="C59:F59"/>
    <mergeCell ref="H59:I59"/>
    <mergeCell ref="J59:K59"/>
    <mergeCell ref="L59:M59"/>
    <mergeCell ref="C60:D60"/>
    <mergeCell ref="E60:F60"/>
    <mergeCell ref="H60:I60"/>
    <mergeCell ref="J60:K60"/>
    <mergeCell ref="L60:M60"/>
    <mergeCell ref="H62:M62"/>
    <mergeCell ref="L57:M57"/>
    <mergeCell ref="J58:K58"/>
    <mergeCell ref="L58:M58"/>
    <mergeCell ref="A65:B65"/>
    <mergeCell ref="C65:D65"/>
    <mergeCell ref="E65:F65"/>
    <mergeCell ref="J65:K65"/>
    <mergeCell ref="L65:M65"/>
    <mergeCell ref="A59:B62"/>
    <mergeCell ref="H54:M54"/>
    <mergeCell ref="A55:B55"/>
    <mergeCell ref="C55:D55"/>
    <mergeCell ref="E55:F55"/>
    <mergeCell ref="H55:I58"/>
    <mergeCell ref="J55:M55"/>
    <mergeCell ref="J56:K56"/>
    <mergeCell ref="L56:M56"/>
    <mergeCell ref="A57:F57"/>
    <mergeCell ref="J57:K57"/>
    <mergeCell ref="A49:B52"/>
    <mergeCell ref="C49:F49"/>
    <mergeCell ref="J49:K49"/>
    <mergeCell ref="L49:M49"/>
    <mergeCell ref="C50:D50"/>
    <mergeCell ref="E50:F50"/>
    <mergeCell ref="J50:K50"/>
    <mergeCell ref="L50:M50"/>
    <mergeCell ref="C51:D51"/>
    <mergeCell ref="E51:F51"/>
    <mergeCell ref="H51:I51"/>
    <mergeCell ref="J51:K51"/>
    <mergeCell ref="L51:M51"/>
    <mergeCell ref="C52:D52"/>
    <mergeCell ref="E52:F52"/>
    <mergeCell ref="H52:I52"/>
    <mergeCell ref="J52:K52"/>
    <mergeCell ref="L52:M52"/>
    <mergeCell ref="A53:B53"/>
    <mergeCell ref="C53:D53"/>
    <mergeCell ref="E53:F53"/>
    <mergeCell ref="A54:B54"/>
    <mergeCell ref="C54:D54"/>
    <mergeCell ref="E54:F54"/>
    <mergeCell ref="A45:B45"/>
    <mergeCell ref="C45:D45"/>
    <mergeCell ref="E45:F45"/>
    <mergeCell ref="H45:M45"/>
    <mergeCell ref="H46:M46"/>
    <mergeCell ref="A47:F47"/>
    <mergeCell ref="H47:I50"/>
    <mergeCell ref="J47:M47"/>
    <mergeCell ref="J48:K48"/>
    <mergeCell ref="L48:M48"/>
    <mergeCell ref="A43:B43"/>
    <mergeCell ref="C43:D43"/>
    <mergeCell ref="E43:F43"/>
    <mergeCell ref="H43:I43"/>
    <mergeCell ref="J43:K43"/>
    <mergeCell ref="L43:M43"/>
    <mergeCell ref="A44:B44"/>
    <mergeCell ref="C44:D44"/>
    <mergeCell ref="E44:F44"/>
    <mergeCell ref="H44:I44"/>
    <mergeCell ref="J44:K44"/>
    <mergeCell ref="L44:M44"/>
    <mergeCell ref="A37:F37"/>
    <mergeCell ref="H37:M37"/>
    <mergeCell ref="A39:B42"/>
    <mergeCell ref="C39:F39"/>
    <mergeCell ref="H39:I42"/>
    <mergeCell ref="J39:M39"/>
    <mergeCell ref="C40:D40"/>
    <mergeCell ref="E40:F40"/>
    <mergeCell ref="J40:K40"/>
    <mergeCell ref="L40:M40"/>
    <mergeCell ref="C41:D41"/>
    <mergeCell ref="E41:F41"/>
    <mergeCell ref="J41:K41"/>
    <mergeCell ref="L41:M41"/>
    <mergeCell ref="C42:D42"/>
    <mergeCell ref="E42:F42"/>
    <mergeCell ref="J42:K42"/>
    <mergeCell ref="L42:M42"/>
    <mergeCell ref="A31:B31"/>
    <mergeCell ref="C31:D31"/>
    <mergeCell ref="E31:F31"/>
    <mergeCell ref="H31:I31"/>
    <mergeCell ref="J31:K31"/>
    <mergeCell ref="L31:M31"/>
    <mergeCell ref="A32:B32"/>
    <mergeCell ref="C32:D32"/>
    <mergeCell ref="E32:F32"/>
    <mergeCell ref="H32:I32"/>
    <mergeCell ref="J32:K32"/>
    <mergeCell ref="L32:M32"/>
    <mergeCell ref="C28:D28"/>
    <mergeCell ref="E28:F28"/>
    <mergeCell ref="J28:K28"/>
    <mergeCell ref="L28:M28"/>
    <mergeCell ref="C29:D29"/>
    <mergeCell ref="E29:F29"/>
    <mergeCell ref="J29:K29"/>
    <mergeCell ref="L29:M29"/>
    <mergeCell ref="A30:B30"/>
    <mergeCell ref="C30:D30"/>
    <mergeCell ref="E30:F30"/>
    <mergeCell ref="H30:I30"/>
    <mergeCell ref="J30:K30"/>
    <mergeCell ref="L30:M30"/>
    <mergeCell ref="A24:F24"/>
    <mergeCell ref="H24:M24"/>
    <mergeCell ref="A26:B29"/>
    <mergeCell ref="C26:F26"/>
    <mergeCell ref="H26:I29"/>
    <mergeCell ref="J26:M26"/>
    <mergeCell ref="C27:D27"/>
    <mergeCell ref="E27:F27"/>
    <mergeCell ref="J27:K27"/>
    <mergeCell ref="L27:M27"/>
    <mergeCell ref="A20:B20"/>
    <mergeCell ref="C20:D20"/>
    <mergeCell ref="E20:F20"/>
    <mergeCell ref="H20:I20"/>
    <mergeCell ref="J20:K20"/>
    <mergeCell ref="L20:M20"/>
    <mergeCell ref="A21:B21"/>
    <mergeCell ref="C21:D21"/>
    <mergeCell ref="E21:F21"/>
    <mergeCell ref="H21:I21"/>
    <mergeCell ref="J21:K21"/>
    <mergeCell ref="L21:M21"/>
    <mergeCell ref="C17:D17"/>
    <mergeCell ref="E17:F17"/>
    <mergeCell ref="J17:K17"/>
    <mergeCell ref="L17:M17"/>
    <mergeCell ref="C18:D18"/>
    <mergeCell ref="E18:F18"/>
    <mergeCell ref="J18:K18"/>
    <mergeCell ref="L18:M18"/>
    <mergeCell ref="A19:B19"/>
    <mergeCell ref="C19:D19"/>
    <mergeCell ref="E19:F19"/>
    <mergeCell ref="H19:I19"/>
    <mergeCell ref="J19:K19"/>
    <mergeCell ref="L19:M19"/>
    <mergeCell ref="A13:F13"/>
    <mergeCell ref="H13:M13"/>
    <mergeCell ref="A15:B18"/>
    <mergeCell ref="C15:F15"/>
    <mergeCell ref="H15:I18"/>
    <mergeCell ref="J15:M15"/>
    <mergeCell ref="C16:D16"/>
    <mergeCell ref="E16:F16"/>
    <mergeCell ref="J16:K16"/>
    <mergeCell ref="L16:M16"/>
    <mergeCell ref="A9:B9"/>
    <mergeCell ref="C9:D9"/>
    <mergeCell ref="E9:F9"/>
    <mergeCell ref="H9:I9"/>
    <mergeCell ref="J9:K9"/>
    <mergeCell ref="L9:M9"/>
    <mergeCell ref="A10:B10"/>
    <mergeCell ref="C10:D10"/>
    <mergeCell ref="E10:F10"/>
    <mergeCell ref="H10:I10"/>
    <mergeCell ref="J10:K10"/>
    <mergeCell ref="L10:M10"/>
    <mergeCell ref="C6:D6"/>
    <mergeCell ref="E6:F6"/>
    <mergeCell ref="J6:K6"/>
    <mergeCell ref="L6:M6"/>
    <mergeCell ref="C7:D7"/>
    <mergeCell ref="E7:F7"/>
    <mergeCell ref="J7:K7"/>
    <mergeCell ref="L7:M7"/>
    <mergeCell ref="A8:B8"/>
    <mergeCell ref="C8:D8"/>
    <mergeCell ref="E8:F8"/>
    <mergeCell ref="H8:I8"/>
    <mergeCell ref="J8:K8"/>
    <mergeCell ref="L8:M8"/>
    <mergeCell ref="A2:F2"/>
    <mergeCell ref="H2:M2"/>
    <mergeCell ref="A4:B7"/>
    <mergeCell ref="C4:F4"/>
    <mergeCell ref="H4:I7"/>
    <mergeCell ref="J4:M4"/>
    <mergeCell ref="C5:D5"/>
    <mergeCell ref="E5:F5"/>
    <mergeCell ref="J5:K5"/>
    <mergeCell ref="L5:M5"/>
  </mergeCells>
  <printOptions/>
  <pageMargins left="0.5118110236220472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eva.slovakova</dc:creator>
  <cp:keywords/>
  <dc:description/>
  <cp:lastModifiedBy>DUDASOVA Mariana</cp:lastModifiedBy>
  <cp:lastPrinted>2016-06-03T07:00:26Z</cp:lastPrinted>
  <dcterms:created xsi:type="dcterms:W3CDTF">2015-02-23T10:05:56Z</dcterms:created>
  <dcterms:modified xsi:type="dcterms:W3CDTF">2017-10-06T11:57:37Z</dcterms:modified>
  <cp:category/>
  <cp:version/>
  <cp:contentType/>
  <cp:contentStatus/>
</cp:coreProperties>
</file>