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01PR-VECI OS (1)" sheetId="1" r:id="rId1"/>
  </sheets>
  <definedNames>
    <definedName name="_xlnm.Print_Area" localSheetId="0">'01PR-VECI OS (1)'!$A$1:$K$30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D30"/>
  <c r="C30"/>
  <c r="K30" s="1"/>
  <c r="J29"/>
  <c r="I29"/>
  <c r="H29"/>
  <c r="G29"/>
  <c r="F29"/>
  <c r="E29"/>
  <c r="D29"/>
  <c r="C29"/>
  <c r="K29" s="1"/>
  <c r="J28"/>
  <c r="I28"/>
  <c r="H28"/>
  <c r="G28"/>
  <c r="F28"/>
  <c r="E28"/>
  <c r="D28"/>
  <c r="C28"/>
  <c r="K28" s="1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<sst xmlns="http://schemas.openxmlformats.org/spreadsheetml/2006/main" count="50" uniqueCount="25">
  <si>
    <t>PREHĽAD O VECIACH V AGENDÁCH OKRESNÝCH SÚDOV V ROKU 2011</t>
  </si>
  <si>
    <t>Agenda</t>
  </si>
  <si>
    <t>Počet vecí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</si>
  <si>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</si>
  <si>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</si>
  <si>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</si>
  <si>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</si>
  <si>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</si>
  <si>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</si>
  <si>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</si>
  <si>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</si>
  <si>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</si>
  <si>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T</t>
  </si>
  <si>
    <t>došlé</t>
  </si>
  <si>
    <t>vybavené</t>
  </si>
  <si>
    <t>nevybavené</t>
  </si>
  <si>
    <t>Pp</t>
  </si>
  <si>
    <t>C</t>
  </si>
  <si>
    <t>Cpr</t>
  </si>
  <si>
    <t>Cb</t>
  </si>
  <si>
    <t>S</t>
  </si>
  <si>
    <t>P</t>
  </si>
  <si>
    <t xml:space="preserve"> </t>
  </si>
  <si>
    <t>D</t>
  </si>
  <si>
    <t>Spolu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</si>
</sst>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3" fontId="1" fillId="0" borderId="6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wrapText="1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right" vertical="center" wrapText="1" indent="1"/>
    </xf>
    <xf numFmtId="3" fontId="2" fillId="0" borderId="17" xfId="0" applyNumberFormat="1" applyFont="1" applyFill="1" applyBorder="1" applyAlignment="1">
      <alignment horizontal="right" vertical="center" wrapText="1" indent="1"/>
    </xf>
    <xf numFmtId="3" fontId="1" fillId="0" borderId="15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3" fontId="1" fillId="0" borderId="20" xfId="0" applyNumberFormat="1" applyFont="1" applyFill="1" applyBorder="1" applyAlignment="1">
      <alignment horizontal="right" vertical="center" wrapText="1" indent="1"/>
    </xf>
    <xf numFmtId="3" fontId="1" fillId="0" borderId="21" xfId="0" applyNumberFormat="1" applyFont="1" applyFill="1" applyBorder="1" applyAlignment="1">
      <alignment horizontal="right" vertical="center" wrapText="1" indent="1"/>
    </xf>
    <xf numFmtId="3" fontId="1" fillId="0" borderId="19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0" fontId="1" fillId="0" borderId="10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right" vertical="center" wrapText="1" indent="1"/>
    </xf>
    <xf numFmtId="3" fontId="1" fillId="0" borderId="12" xfId="0" applyNumberFormat="1" applyFont="1" applyFill="1" applyBorder="1" applyAlignment="1">
      <alignment horizontal="right" vertical="center" wrapText="1" indent="1"/>
    </xf>
    <xf numFmtId="0" fontId="1" fillId="0" borderId="23" xfId="0" applyFont="1" applyFill="1" applyBorder="1" applyAlignment="1">
      <alignment horizontal="left" vertical="center" wrapText="1"/>
    </xf>
    <xf numFmtId="3" fontId="1" fillId="0" borderId="24" xfId="0" applyNumberFormat="1" applyFont="1" applyFill="1" applyBorder="1" applyAlignment="1">
      <alignment horizontal="right" vertical="center" wrapText="1" indent="1"/>
    </xf>
    <xf numFmtId="3" fontId="1" fillId="0" borderId="25" xfId="0" applyNumberFormat="1" applyFont="1" applyFill="1" applyBorder="1" applyAlignment="1">
      <alignment horizontal="right" vertical="center" wrapText="1" indent="1"/>
    </xf>
    <xf numFmtId="3" fontId="1" fillId="0" borderId="23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4">
    <cellStyle name="normálne" xfId="0" builtinId="0"/>
    <cellStyle name="normálne 2" xfId="1"/>
    <cellStyle name="normálne 3" xfId="2"/>
    <cellStyle name="normální_Kopie - Agendy NS SR 20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tabSelected="1" zoomScaleNormal="100" zoomScaleSheetLayoutView="100" workbookViewId="0">
      <selection activeCell="N31" sqref="N31"/>
    </sheetView>
  </sheetViews>
  <sheetFormatPr defaultRowHeight="12.75"/>
  <cols>
    <col min="1" max="1" width="10.7109375" style="31" customWidth="1"/>
    <col min="2" max="2" width="12.28515625" style="31" customWidth="1"/>
    <col min="3" max="11" width="10.7109375" style="31" customWidth="1"/>
  </cols>
  <sheetData>
    <row r="1" spans="1:11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9.75" customHeight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customHeight="1" thickTop="1" thickBot="1">
      <c r="A3" s="1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2" t="s">
        <v>11</v>
      </c>
    </row>
    <row r="4" spans="1:11" ht="16.5" customHeight="1" thickTop="1">
      <c r="A4" s="34" t="s">
        <v>12</v>
      </c>
      <c r="B4" s="5" t="s">
        <v>13</v>
      </c>
      <c r="C4" s="6">
        <v>4949</v>
      </c>
      <c r="D4" s="7">
        <v>3294</v>
      </c>
      <c r="E4" s="7">
        <v>3017</v>
      </c>
      <c r="F4" s="7">
        <v>3618</v>
      </c>
      <c r="G4" s="7">
        <v>3519</v>
      </c>
      <c r="H4" s="7">
        <v>4998</v>
      </c>
      <c r="I4" s="7">
        <v>4326</v>
      </c>
      <c r="J4" s="7">
        <v>5467</v>
      </c>
      <c r="K4" s="8">
        <f t="shared" ref="K4:K30" si="0">SUM(C4:J4)</f>
        <v>33188</v>
      </c>
    </row>
    <row r="5" spans="1:11" ht="16.5" customHeight="1">
      <c r="A5" s="37"/>
      <c r="B5" s="9" t="s">
        <v>14</v>
      </c>
      <c r="C5" s="10">
        <v>5045</v>
      </c>
      <c r="D5" s="11">
        <v>3586</v>
      </c>
      <c r="E5" s="11">
        <v>3117</v>
      </c>
      <c r="F5" s="11">
        <v>3748</v>
      </c>
      <c r="G5" s="11">
        <v>3601</v>
      </c>
      <c r="H5" s="11">
        <v>5129</v>
      </c>
      <c r="I5" s="11">
        <v>4371</v>
      </c>
      <c r="J5" s="11">
        <v>5533</v>
      </c>
      <c r="K5" s="12">
        <f t="shared" si="0"/>
        <v>34130</v>
      </c>
    </row>
    <row r="6" spans="1:11" ht="16.5" customHeight="1">
      <c r="A6" s="37"/>
      <c r="B6" s="9" t="s">
        <v>15</v>
      </c>
      <c r="C6" s="10">
        <v>3328</v>
      </c>
      <c r="D6" s="11">
        <v>1848</v>
      </c>
      <c r="E6" s="11">
        <v>1828</v>
      </c>
      <c r="F6" s="11">
        <v>1605</v>
      </c>
      <c r="G6" s="11">
        <v>2031</v>
      </c>
      <c r="H6" s="11">
        <v>1815</v>
      </c>
      <c r="I6" s="11">
        <v>2017</v>
      </c>
      <c r="J6" s="11">
        <v>2796</v>
      </c>
      <c r="K6" s="12">
        <f t="shared" si="0"/>
        <v>17268</v>
      </c>
    </row>
    <row r="7" spans="1:11" ht="16.5" customHeight="1">
      <c r="A7" s="37" t="s">
        <v>16</v>
      </c>
      <c r="B7" s="9" t="s">
        <v>13</v>
      </c>
      <c r="C7" s="13">
        <v>332</v>
      </c>
      <c r="D7" s="11">
        <v>1351</v>
      </c>
      <c r="E7" s="14">
        <v>647</v>
      </c>
      <c r="F7" s="14">
        <v>501</v>
      </c>
      <c r="G7" s="14">
        <v>1182</v>
      </c>
      <c r="H7" s="14">
        <v>694</v>
      </c>
      <c r="I7" s="14">
        <v>565</v>
      </c>
      <c r="J7" s="11">
        <v>1313</v>
      </c>
      <c r="K7" s="12">
        <f t="shared" si="0"/>
        <v>6585</v>
      </c>
    </row>
    <row r="8" spans="1:11" ht="16.5" customHeight="1">
      <c r="A8" s="37"/>
      <c r="B8" s="9" t="s">
        <v>14</v>
      </c>
      <c r="C8" s="13">
        <v>244</v>
      </c>
      <c r="D8" s="11">
        <v>1378</v>
      </c>
      <c r="E8" s="14">
        <v>692</v>
      </c>
      <c r="F8" s="14">
        <v>495</v>
      </c>
      <c r="G8" s="14">
        <v>1183</v>
      </c>
      <c r="H8" s="14">
        <v>693</v>
      </c>
      <c r="I8" s="14">
        <v>576</v>
      </c>
      <c r="J8" s="11">
        <v>1336</v>
      </c>
      <c r="K8" s="12">
        <f t="shared" si="0"/>
        <v>6597</v>
      </c>
    </row>
    <row r="9" spans="1:11" ht="16.5" customHeight="1">
      <c r="A9" s="37"/>
      <c r="B9" s="9" t="s">
        <v>15</v>
      </c>
      <c r="C9" s="13">
        <v>185</v>
      </c>
      <c r="D9" s="14">
        <v>235</v>
      </c>
      <c r="E9" s="14">
        <v>76</v>
      </c>
      <c r="F9" s="14">
        <v>81</v>
      </c>
      <c r="G9" s="14">
        <v>93</v>
      </c>
      <c r="H9" s="14">
        <v>52</v>
      </c>
      <c r="I9" s="14">
        <v>50</v>
      </c>
      <c r="J9" s="14">
        <v>142</v>
      </c>
      <c r="K9" s="12">
        <f t="shared" si="0"/>
        <v>914</v>
      </c>
    </row>
    <row r="10" spans="1:11" ht="16.5" customHeight="1">
      <c r="A10" s="37" t="s">
        <v>17</v>
      </c>
      <c r="B10" s="9" t="s">
        <v>13</v>
      </c>
      <c r="C10" s="10">
        <v>24255</v>
      </c>
      <c r="D10" s="11">
        <v>11574</v>
      </c>
      <c r="E10" s="11">
        <v>7909</v>
      </c>
      <c r="F10" s="11">
        <v>8809</v>
      </c>
      <c r="G10" s="11">
        <v>9737</v>
      </c>
      <c r="H10" s="11">
        <v>11218</v>
      </c>
      <c r="I10" s="11">
        <v>12890</v>
      </c>
      <c r="J10" s="11">
        <v>18513</v>
      </c>
      <c r="K10" s="12">
        <f t="shared" si="0"/>
        <v>104905</v>
      </c>
    </row>
    <row r="11" spans="1:11" ht="16.5" customHeight="1">
      <c r="A11" s="37"/>
      <c r="B11" s="9" t="s">
        <v>14</v>
      </c>
      <c r="C11" s="10">
        <v>25512</v>
      </c>
      <c r="D11" s="11">
        <v>9828</v>
      </c>
      <c r="E11" s="11">
        <v>8981</v>
      </c>
      <c r="F11" s="11">
        <v>8808</v>
      </c>
      <c r="G11" s="11">
        <v>9861</v>
      </c>
      <c r="H11" s="11">
        <v>11261</v>
      </c>
      <c r="I11" s="11">
        <v>12372</v>
      </c>
      <c r="J11" s="11">
        <v>17434</v>
      </c>
      <c r="K11" s="12">
        <f t="shared" si="0"/>
        <v>104057</v>
      </c>
    </row>
    <row r="12" spans="1:11" ht="16.5" customHeight="1">
      <c r="A12" s="37"/>
      <c r="B12" s="9" t="s">
        <v>15</v>
      </c>
      <c r="C12" s="10">
        <v>29550</v>
      </c>
      <c r="D12" s="11">
        <v>10688</v>
      </c>
      <c r="E12" s="11">
        <v>6674</v>
      </c>
      <c r="F12" s="11">
        <v>6217</v>
      </c>
      <c r="G12" s="11">
        <v>8671</v>
      </c>
      <c r="H12" s="11">
        <v>6324</v>
      </c>
      <c r="I12" s="11">
        <v>10947</v>
      </c>
      <c r="J12" s="11">
        <v>18171</v>
      </c>
      <c r="K12" s="12">
        <f t="shared" si="0"/>
        <v>97242</v>
      </c>
    </row>
    <row r="13" spans="1:11" ht="16.5" customHeight="1">
      <c r="A13" s="32" t="s">
        <v>18</v>
      </c>
      <c r="B13" s="9" t="s">
        <v>13</v>
      </c>
      <c r="C13" s="10">
        <v>128</v>
      </c>
      <c r="D13" s="11">
        <v>38</v>
      </c>
      <c r="E13" s="11">
        <v>51</v>
      </c>
      <c r="F13" s="11">
        <v>56</v>
      </c>
      <c r="G13" s="11">
        <v>51</v>
      </c>
      <c r="H13" s="11">
        <v>70</v>
      </c>
      <c r="I13" s="11">
        <v>90</v>
      </c>
      <c r="J13" s="11">
        <v>68</v>
      </c>
      <c r="K13" s="12">
        <f t="shared" si="0"/>
        <v>552</v>
      </c>
    </row>
    <row r="14" spans="1:11" ht="16.5" customHeight="1">
      <c r="A14" s="33"/>
      <c r="B14" s="9" t="s">
        <v>14</v>
      </c>
      <c r="C14" s="10">
        <v>7</v>
      </c>
      <c r="D14" s="11">
        <v>0</v>
      </c>
      <c r="E14" s="11">
        <v>3</v>
      </c>
      <c r="F14" s="11">
        <v>4</v>
      </c>
      <c r="G14" s="11">
        <v>10</v>
      </c>
      <c r="H14" s="11">
        <v>13</v>
      </c>
      <c r="I14" s="11">
        <v>12</v>
      </c>
      <c r="J14" s="11">
        <v>11</v>
      </c>
      <c r="K14" s="12">
        <f t="shared" si="0"/>
        <v>60</v>
      </c>
    </row>
    <row r="15" spans="1:11" ht="16.5" customHeight="1">
      <c r="A15" s="34"/>
      <c r="B15" s="9" t="s">
        <v>15</v>
      </c>
      <c r="C15" s="10">
        <v>121</v>
      </c>
      <c r="D15" s="11">
        <v>38</v>
      </c>
      <c r="E15" s="11">
        <v>48</v>
      </c>
      <c r="F15" s="11">
        <v>52</v>
      </c>
      <c r="G15" s="11">
        <v>41</v>
      </c>
      <c r="H15" s="11">
        <v>57</v>
      </c>
      <c r="I15" s="11">
        <v>78</v>
      </c>
      <c r="J15" s="11">
        <v>57</v>
      </c>
      <c r="K15" s="12">
        <f t="shared" si="0"/>
        <v>492</v>
      </c>
    </row>
    <row r="16" spans="1:11" ht="16.5" customHeight="1">
      <c r="A16" s="37" t="s">
        <v>19</v>
      </c>
      <c r="B16" s="9" t="s">
        <v>13</v>
      </c>
      <c r="C16" s="10">
        <v>7237</v>
      </c>
      <c r="D16" s="11">
        <v>2170</v>
      </c>
      <c r="E16" s="11">
        <v>1727</v>
      </c>
      <c r="F16" s="11">
        <v>2168</v>
      </c>
      <c r="G16" s="11">
        <v>2853</v>
      </c>
      <c r="H16" s="11">
        <v>2563</v>
      </c>
      <c r="I16" s="11">
        <v>2549</v>
      </c>
      <c r="J16" s="11">
        <v>3029</v>
      </c>
      <c r="K16" s="12">
        <f t="shared" si="0"/>
        <v>24296</v>
      </c>
    </row>
    <row r="17" spans="1:15" ht="16.5" customHeight="1">
      <c r="A17" s="37"/>
      <c r="B17" s="9" t="s">
        <v>14</v>
      </c>
      <c r="C17" s="10">
        <v>7852</v>
      </c>
      <c r="D17" s="11">
        <v>2187</v>
      </c>
      <c r="E17" s="11">
        <v>2005</v>
      </c>
      <c r="F17" s="11">
        <v>2640</v>
      </c>
      <c r="G17" s="11">
        <v>3082</v>
      </c>
      <c r="H17" s="11">
        <v>2733</v>
      </c>
      <c r="I17" s="11">
        <v>2982</v>
      </c>
      <c r="J17" s="11">
        <v>3684</v>
      </c>
      <c r="K17" s="12">
        <f t="shared" si="0"/>
        <v>27165</v>
      </c>
    </row>
    <row r="18" spans="1:15" ht="16.5" customHeight="1">
      <c r="A18" s="37"/>
      <c r="B18" s="9" t="s">
        <v>15</v>
      </c>
      <c r="C18" s="10">
        <v>11896</v>
      </c>
      <c r="D18" s="11">
        <v>2427</v>
      </c>
      <c r="E18" s="11">
        <v>1833</v>
      </c>
      <c r="F18" s="11">
        <v>1490</v>
      </c>
      <c r="G18" s="11">
        <v>2901</v>
      </c>
      <c r="H18" s="11">
        <v>1967</v>
      </c>
      <c r="I18" s="11">
        <v>2744</v>
      </c>
      <c r="J18" s="11">
        <v>3751</v>
      </c>
      <c r="K18" s="12">
        <f t="shared" si="0"/>
        <v>29009</v>
      </c>
    </row>
    <row r="19" spans="1:15" ht="16.5" customHeight="1">
      <c r="A19" s="37" t="s">
        <v>20</v>
      </c>
      <c r="B19" s="9" t="s">
        <v>13</v>
      </c>
      <c r="C19" s="13">
        <v>106</v>
      </c>
      <c r="D19" s="14">
        <v>26</v>
      </c>
      <c r="E19" s="14">
        <v>23</v>
      </c>
      <c r="F19" s="14">
        <v>22</v>
      </c>
      <c r="G19" s="14">
        <v>25</v>
      </c>
      <c r="H19" s="14">
        <v>22</v>
      </c>
      <c r="I19" s="14">
        <v>31</v>
      </c>
      <c r="J19" s="14">
        <v>19</v>
      </c>
      <c r="K19" s="12">
        <f t="shared" si="0"/>
        <v>274</v>
      </c>
    </row>
    <row r="20" spans="1:15" ht="16.5" customHeight="1">
      <c r="A20" s="37"/>
      <c r="B20" s="9" t="s">
        <v>14</v>
      </c>
      <c r="C20" s="13">
        <v>120</v>
      </c>
      <c r="D20" s="14">
        <v>29</v>
      </c>
      <c r="E20" s="14">
        <v>24</v>
      </c>
      <c r="F20" s="14">
        <v>17</v>
      </c>
      <c r="G20" s="14">
        <v>22</v>
      </c>
      <c r="H20" s="14">
        <v>28</v>
      </c>
      <c r="I20" s="14">
        <v>28</v>
      </c>
      <c r="J20" s="14">
        <v>31</v>
      </c>
      <c r="K20" s="12">
        <f t="shared" si="0"/>
        <v>299</v>
      </c>
    </row>
    <row r="21" spans="1:15" ht="16.5" customHeight="1">
      <c r="A21" s="37"/>
      <c r="B21" s="9" t="s">
        <v>15</v>
      </c>
      <c r="C21" s="13">
        <v>41</v>
      </c>
      <c r="D21" s="14">
        <v>15</v>
      </c>
      <c r="E21" s="14">
        <v>5</v>
      </c>
      <c r="F21" s="14">
        <v>9</v>
      </c>
      <c r="G21" s="14">
        <v>6</v>
      </c>
      <c r="H21" s="14">
        <v>4</v>
      </c>
      <c r="I21" s="14">
        <v>26</v>
      </c>
      <c r="J21" s="14">
        <v>10</v>
      </c>
      <c r="K21" s="12">
        <f t="shared" si="0"/>
        <v>116</v>
      </c>
    </row>
    <row r="22" spans="1:15" ht="16.5" customHeight="1">
      <c r="A22" s="37" t="s">
        <v>21</v>
      </c>
      <c r="B22" s="9" t="s">
        <v>13</v>
      </c>
      <c r="C22" s="10">
        <v>5743</v>
      </c>
      <c r="D22" s="11">
        <v>4703</v>
      </c>
      <c r="E22" s="11">
        <v>5042</v>
      </c>
      <c r="F22" s="11">
        <v>5474</v>
      </c>
      <c r="G22" s="11">
        <v>6014</v>
      </c>
      <c r="H22" s="11">
        <v>6237</v>
      </c>
      <c r="I22" s="11">
        <v>6616</v>
      </c>
      <c r="J22" s="11">
        <v>7234</v>
      </c>
      <c r="K22" s="12">
        <f t="shared" si="0"/>
        <v>47063</v>
      </c>
    </row>
    <row r="23" spans="1:15" ht="16.5" customHeight="1">
      <c r="A23" s="37"/>
      <c r="B23" s="9" t="s">
        <v>14</v>
      </c>
      <c r="C23" s="10">
        <v>5074</v>
      </c>
      <c r="D23" s="11">
        <v>4049</v>
      </c>
      <c r="E23" s="11">
        <v>4391</v>
      </c>
      <c r="F23" s="11">
        <v>4677</v>
      </c>
      <c r="G23" s="11">
        <v>5076</v>
      </c>
      <c r="H23" s="11">
        <v>5158</v>
      </c>
      <c r="I23" s="11">
        <v>5486</v>
      </c>
      <c r="J23" s="11">
        <v>5958</v>
      </c>
      <c r="K23" s="12">
        <f t="shared" si="0"/>
        <v>39869</v>
      </c>
      <c r="O23" t="s">
        <v>22</v>
      </c>
    </row>
    <row r="24" spans="1:15" ht="16.5" customHeight="1">
      <c r="A24" s="37"/>
      <c r="B24" s="9" t="s">
        <v>15</v>
      </c>
      <c r="C24" s="10">
        <v>3165</v>
      </c>
      <c r="D24" s="11">
        <v>2287</v>
      </c>
      <c r="E24" s="11">
        <v>2503</v>
      </c>
      <c r="F24" s="11">
        <v>2538</v>
      </c>
      <c r="G24" s="11">
        <v>3176</v>
      </c>
      <c r="H24" s="11">
        <v>2495</v>
      </c>
      <c r="I24" s="11">
        <v>2980</v>
      </c>
      <c r="J24" s="11">
        <v>4379</v>
      </c>
      <c r="K24" s="12">
        <f t="shared" si="0"/>
        <v>23523</v>
      </c>
    </row>
    <row r="25" spans="1:15" ht="16.5" customHeight="1">
      <c r="A25" s="37" t="s">
        <v>23</v>
      </c>
      <c r="B25" s="9" t="s">
        <v>13</v>
      </c>
      <c r="C25" s="10">
        <v>8033</v>
      </c>
      <c r="D25" s="11">
        <v>8262</v>
      </c>
      <c r="E25" s="11">
        <v>8135</v>
      </c>
      <c r="F25" s="11">
        <v>9825</v>
      </c>
      <c r="G25" s="11">
        <v>9761</v>
      </c>
      <c r="H25" s="11">
        <v>9528</v>
      </c>
      <c r="I25" s="11">
        <v>8692</v>
      </c>
      <c r="J25" s="11">
        <v>10136</v>
      </c>
      <c r="K25" s="12">
        <f t="shared" si="0"/>
        <v>72372</v>
      </c>
    </row>
    <row r="26" spans="1:15" ht="16.5" customHeight="1">
      <c r="A26" s="37"/>
      <c r="B26" s="9" t="s">
        <v>14</v>
      </c>
      <c r="C26" s="10">
        <v>8098</v>
      </c>
      <c r="D26" s="11">
        <v>8127</v>
      </c>
      <c r="E26" s="11">
        <v>8410</v>
      </c>
      <c r="F26" s="11">
        <v>10193</v>
      </c>
      <c r="G26" s="11">
        <v>10651</v>
      </c>
      <c r="H26" s="11">
        <v>9881</v>
      </c>
      <c r="I26" s="11">
        <v>8817</v>
      </c>
      <c r="J26" s="11">
        <v>10215</v>
      </c>
      <c r="K26" s="12">
        <f t="shared" si="0"/>
        <v>74392</v>
      </c>
    </row>
    <row r="27" spans="1:15" ht="16.5" customHeight="1" thickBot="1">
      <c r="A27" s="32"/>
      <c r="B27" s="15" t="s">
        <v>15</v>
      </c>
      <c r="C27" s="16">
        <v>5725</v>
      </c>
      <c r="D27" s="17">
        <v>4903</v>
      </c>
      <c r="E27" s="17">
        <v>5275</v>
      </c>
      <c r="F27" s="17">
        <v>5155</v>
      </c>
      <c r="G27" s="17">
        <v>6527</v>
      </c>
      <c r="H27" s="17">
        <v>3014</v>
      </c>
      <c r="I27" s="17">
        <v>4063</v>
      </c>
      <c r="J27" s="17">
        <v>5580</v>
      </c>
      <c r="K27" s="18">
        <f t="shared" si="0"/>
        <v>40242</v>
      </c>
    </row>
    <row r="28" spans="1:15" ht="16.5" customHeight="1" thickTop="1">
      <c r="A28" s="38" t="s">
        <v>24</v>
      </c>
      <c r="B28" s="19" t="s">
        <v>13</v>
      </c>
      <c r="C28" s="20">
        <f>C4+C7+C10+C16+C19+C22+C25+C13</f>
        <v>50783</v>
      </c>
      <c r="D28" s="21">
        <f t="shared" ref="D28:J30" si="1">D4+D7+D10+D16+D19+D22+D25+D13</f>
        <v>31418</v>
      </c>
      <c r="E28" s="21">
        <f t="shared" si="1"/>
        <v>26551</v>
      </c>
      <c r="F28" s="21">
        <f t="shared" si="1"/>
        <v>30473</v>
      </c>
      <c r="G28" s="21">
        <f t="shared" si="1"/>
        <v>33142</v>
      </c>
      <c r="H28" s="21">
        <f t="shared" si="1"/>
        <v>35330</v>
      </c>
      <c r="I28" s="21">
        <f t="shared" si="1"/>
        <v>35759</v>
      </c>
      <c r="J28" s="21">
        <f t="shared" si="1"/>
        <v>45779</v>
      </c>
      <c r="K28" s="22">
        <f t="shared" si="0"/>
        <v>289235</v>
      </c>
      <c r="L28" s="23"/>
    </row>
    <row r="29" spans="1:15" ht="16.5" customHeight="1">
      <c r="A29" s="37"/>
      <c r="B29" s="24" t="s">
        <v>14</v>
      </c>
      <c r="C29" s="25">
        <f>C5+C8+C11+C17+C20+C23+C26+C14</f>
        <v>51952</v>
      </c>
      <c r="D29" s="26">
        <f t="shared" si="1"/>
        <v>29184</v>
      </c>
      <c r="E29" s="26">
        <f t="shared" si="1"/>
        <v>27623</v>
      </c>
      <c r="F29" s="26">
        <f t="shared" si="1"/>
        <v>30582</v>
      </c>
      <c r="G29" s="26">
        <f t="shared" si="1"/>
        <v>33486</v>
      </c>
      <c r="H29" s="26">
        <f t="shared" si="1"/>
        <v>34896</v>
      </c>
      <c r="I29" s="26">
        <f t="shared" si="1"/>
        <v>34644</v>
      </c>
      <c r="J29" s="26">
        <f t="shared" si="1"/>
        <v>44202</v>
      </c>
      <c r="K29" s="12">
        <f t="shared" si="0"/>
        <v>286569</v>
      </c>
      <c r="L29" s="23"/>
    </row>
    <row r="30" spans="1:15" ht="16.5" customHeight="1" thickBot="1">
      <c r="A30" s="39"/>
      <c r="B30" s="27" t="s">
        <v>15</v>
      </c>
      <c r="C30" s="28">
        <f>C6+C9+C12+C18+C21+C24+C27+C15</f>
        <v>54011</v>
      </c>
      <c r="D30" s="29">
        <f t="shared" si="1"/>
        <v>22441</v>
      </c>
      <c r="E30" s="29">
        <f t="shared" si="1"/>
        <v>18242</v>
      </c>
      <c r="F30" s="29">
        <f t="shared" si="1"/>
        <v>17147</v>
      </c>
      <c r="G30" s="29">
        <f t="shared" si="1"/>
        <v>23446</v>
      </c>
      <c r="H30" s="29">
        <f t="shared" si="1"/>
        <v>15728</v>
      </c>
      <c r="I30" s="29">
        <f t="shared" si="1"/>
        <v>22905</v>
      </c>
      <c r="J30" s="29">
        <f t="shared" si="1"/>
        <v>34886</v>
      </c>
      <c r="K30" s="30">
        <f t="shared" si="0"/>
        <v>208806</v>
      </c>
      <c r="L30" s="23"/>
    </row>
    <row r="31" spans="1:15" ht="13.5" thickTop="1">
      <c r="N31" t="s">
        <v>22</v>
      </c>
    </row>
  </sheetData>
  <mergeCells count="11">
    <mergeCell ref="A16:A18"/>
    <mergeCell ref="A19:A21"/>
    <mergeCell ref="A22:A24"/>
    <mergeCell ref="A25:A27"/>
    <mergeCell ref="A28:A30"/>
    <mergeCell ref="A13:A15"/>
    <mergeCell ref="A1:K1"/>
    <mergeCell ref="A2:K2"/>
    <mergeCell ref="A4:A6"/>
    <mergeCell ref="A7:A9"/>
    <mergeCell ref="A10:A12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01PR-VECI OS (1)</vt:lpstr>
      <vt:lpstr>'01PR-VECI OS (1)'!Oblasť_tlače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2012-05-17T06:06:36Z</dcterms:created>
  <dcterms:modified xsi:type="dcterms:W3CDTF">2012-05-17T06:29:33Z</dcterms:modified>
</cp:coreProperties>
</file>