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 firstSheet="2" activeTab="2"/>
  </bookViews>
  <sheets>
    <sheet name="Koment." sheetId="26" r:id="rId1"/>
    <sheet name="Vysvetlivky" sheetId="23" r:id="rId2"/>
    <sheet name="9.Vym" sheetId="20" r:id="rId3"/>
  </sheets>
  <definedNames>
    <definedName name="_xlnm.Print_Area" localSheetId="2">'9.Vym'!$A$1:$K$12</definedName>
    <definedName name="_xlnm.Print_Area" localSheetId="0">Koment.!$A$1:$A$80</definedName>
    <definedName name="_xlnm.Print_Area" localSheetId="1">Vysvetlivky!$A$1:$C$31</definedName>
  </definedNames>
  <calcPr calcId="125725"/>
</workbook>
</file>

<file path=xl/calcChain.xml><?xml version="1.0" encoding="utf-8"?>
<calcChain xmlns="http://schemas.openxmlformats.org/spreadsheetml/2006/main">
  <c r="K7" i="20"/>
  <c r="K8"/>
  <c r="K9"/>
  <c r="K10"/>
  <c r="K11"/>
  <c r="K12"/>
</calcChain>
</file>

<file path=xl/sharedStrings.xml><?xml version="1.0" encoding="utf-8"?>
<sst xmlns="http://schemas.openxmlformats.org/spreadsheetml/2006/main" count="123" uniqueCount="98">
  <si>
    <t>Pš</t>
  </si>
  <si>
    <t>Sa</t>
  </si>
  <si>
    <t>Sr</t>
  </si>
  <si>
    <t>Dr</t>
  </si>
  <si>
    <t>Po</t>
  </si>
  <si>
    <t>Pn</t>
  </si>
  <si>
    <t>Nv</t>
  </si>
  <si>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</si>
  <si>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</si>
  <si>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</si>
  <si>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</si>
  <si>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</si>
  <si>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</si>
  <si>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</si>
  <si>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</si>
  <si>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</si>
  <si>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</si>
  <si>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</si>
  <si>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výmazy</t>
  </si>
  <si>
    <t>skončené inak</t>
  </si>
  <si>
    <t>Re</t>
  </si>
  <si>
    <t>Nre</t>
  </si>
  <si>
    <t>Nsre</t>
  </si>
  <si>
    <t>Exre</t>
  </si>
  <si>
    <t>Vym</t>
  </si>
  <si>
    <t>Zpz</t>
  </si>
  <si>
    <t>Pok</t>
  </si>
  <si>
    <t>Nápady</t>
  </si>
  <si>
    <t>OS                        B.Bystrica</t>
  </si>
  <si>
    <t>Vysvetlivky:</t>
  </si>
  <si>
    <t>-</t>
  </si>
  <si>
    <t>Štátny podnik (zakladateľ ministerstvo)</t>
  </si>
  <si>
    <t>Spoločný podnik</t>
  </si>
  <si>
    <t>Akciová spoločnosť</t>
  </si>
  <si>
    <t xml:space="preserve">Hospodársky podnik spoločenskej organizácie </t>
  </si>
  <si>
    <t>S.r.o</t>
  </si>
  <si>
    <t>Spoločnosť s ručením obmedzeným</t>
  </si>
  <si>
    <t>Záujmové združenie</t>
  </si>
  <si>
    <t>Verejná obchodná spoločnosť</t>
  </si>
  <si>
    <t>Združený podnik</t>
  </si>
  <si>
    <t>Komanditná spoločnosť</t>
  </si>
  <si>
    <t>Národný podnik</t>
  </si>
  <si>
    <t>Firm</t>
  </si>
  <si>
    <t>Podnikateľ</t>
  </si>
  <si>
    <t>Národný výbor (Obecný podnik)</t>
  </si>
  <si>
    <t>JRD (od roku 1994 družstvá spolu)</t>
  </si>
  <si>
    <t>Prevádzkáreň pri NV</t>
  </si>
  <si>
    <t xml:space="preserve">zapisujú sa návrhy na zápis údajov do obchodného registra, návrhy na zápis zmeny zapísaných údajov do obchodného registra, </t>
  </si>
  <si>
    <t>návrhy na výmaz zapísaných údajov z obchodného registra</t>
  </si>
  <si>
    <t>zapisujú sa námietky proti odmietnutiu vykonania zápisu</t>
  </si>
  <si>
    <t>zapisujú sa tie námietky proti odmietnutiu vykonania zápisu z registra „Nre“, ktorým nebolo vyhovené</t>
  </si>
  <si>
    <t xml:space="preserve">zapisujú sa návrhy a podnety na začatie konania o zosúladení stavu zápisov v obchodnom registri so skutočným stavom </t>
  </si>
  <si>
    <t>zapisujú sa právoplatné rozhodnutia súdov, na základe ktorých súd vykonáva výmaz spoločnosti z obchodného registra</t>
  </si>
  <si>
    <t>register pre veci, ktoré napadli od 1.1.2004 do 31.1.2004</t>
  </si>
  <si>
    <t xml:space="preserve">zapisujú sa podnety, ktoré odôvodňujú postup v zmysle § 11 zákona č. 530/2003 Z. z. o obchodnom registri v platnom znení  </t>
  </si>
  <si>
    <t>(ukladanie pokút)</t>
  </si>
  <si>
    <r>
      <t xml:space="preserve">Register: </t>
    </r>
    <r>
      <rPr>
        <b/>
        <sz val="10"/>
        <rFont val="Arial"/>
        <family val="2"/>
        <charset val="238"/>
      </rPr>
      <t xml:space="preserve"> Vym   </t>
    </r>
  </si>
  <si>
    <t>PREHĽAD O AGENDE OBCHODNÉHO REGISTRA V ROKU 2011</t>
  </si>
  <si>
    <t>Nevybavené k 31.12.2011</t>
  </si>
  <si>
    <t>Nevybavené k 1.1.2011</t>
  </si>
  <si>
    <t>Štatistické údaje zobrazené v tabuľke vyjadrujú vývoj agendy obchodného registra na registrových súdoch Slovenskej republiky k 31.12.2011. Údaje sú spracované podľa jednotlivých krajov a zachytávajú predovšetkým stav počtu doručených návrhov na registrové súdy a počet zapísaných subjektov – teda stav jednotlivých oddielov registrovej knihy. Na jednotlivých registrových súdoch bol stav agendy nasledujúci:</t>
  </si>
  <si>
    <r>
      <t xml:space="preserve">Na </t>
    </r>
    <r>
      <rPr>
        <b/>
        <sz val="10"/>
        <color theme="1"/>
        <rFont val="Arial"/>
        <family val="2"/>
        <charset val="238"/>
      </rPr>
      <t>Okresný súd Bratislava I</t>
    </r>
    <r>
      <rPr>
        <sz val="10"/>
        <color theme="1"/>
        <rFont val="Arial"/>
        <family val="2"/>
        <charset val="238"/>
      </rPr>
      <t> bolo doručených celkovo 37 030 podaní. V registrovej knihe bolo k 31.12.2011 zapísaných celkovo 73 162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</si>
  <si>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 xml:space="preserve">Okresný súd Trnava </t>
    </r>
    <r>
      <rPr>
        <sz val="10"/>
        <color theme="1"/>
        <rFont val="Arial"/>
        <family val="2"/>
        <charset val="238"/>
      </rPr>
      <t>bolo doručených celkovo 7 340 podaní. V registrovej knihe bolo k 31.12.2011 zapísaných celkovo 19 486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</si>
  <si>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Trenčín</t>
    </r>
    <r>
      <rPr>
        <sz val="10"/>
        <color theme="1"/>
        <rFont val="Arial"/>
        <family val="2"/>
        <charset val="238"/>
      </rPr>
      <t xml:space="preserve"> bolo doručených celkovo 6 984 podaní. V registrovej knihe bolo k 31.12.2011 zapísaných celkovo 16 184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</si>
  <si>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Nitra</t>
    </r>
    <r>
      <rPr>
        <sz val="10"/>
        <color theme="1"/>
        <rFont val="Arial"/>
        <family val="2"/>
        <charset val="238"/>
      </rPr>
      <t xml:space="preserve"> bolo doručených celkovo 8 648 podaní. V registrovej knihe bolo k 31.12.2011 zapísaných celkovo 19 706 subjektov. Neprispôsobených spoločností vedených v tzv. podnikovom registri bolo ku koncu roka na tomto súde 155.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</si>
  <si>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Žilina</t>
    </r>
    <r>
      <rPr>
        <sz val="10"/>
        <color theme="1"/>
        <rFont val="Arial"/>
        <family val="2"/>
        <charset val="238"/>
      </rPr>
      <t xml:space="preserve"> bolo doručených celkovo 8 659 podaní. V registrovej knihe bolo k 31.12.2011 zapísaných celkovo 18 947 subjektov. Neprispôsobených spoločností vedených v tzv. podnikovom registri bolo ku koncu roka na tomto súde 7.</t>
    </r>
  </si>
  <si>
    <r>
      <t xml:space="preserve">Na </t>
    </r>
    <r>
      <rPr>
        <b/>
        <sz val="10"/>
        <color theme="1"/>
        <rFont val="Arial"/>
        <family val="2"/>
        <charset val="238"/>
      </rPr>
      <t xml:space="preserve">Okresný súd Banská Bystrica </t>
    </r>
    <r>
      <rPr>
        <sz val="10"/>
        <color theme="1"/>
        <rFont val="Arial"/>
        <family val="2"/>
        <charset val="238"/>
      </rPr>
      <t>bolo doručených celkovo 7 885 podaní. V registrovej knihe bolo k 31.12.2011 zapísaných celkovo 18 760 subjektov. Ku koncu roka neboli zaevidované na tomto súde v 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</si>
  <si>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Prešov</t>
    </r>
    <r>
      <rPr>
        <sz val="10"/>
        <color theme="1"/>
        <rFont val="Arial"/>
        <family val="2"/>
        <charset val="238"/>
      </rPr>
      <t xml:space="preserve"> bolo doručených celkovo 6 952 podaní. V registrovej knihe bolo k 31.12.2011 zapísaných celkovo 17 287 subjektov. Na tomto súde nie sú v tzv. podnikovom registri evidované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</si>
  <si>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Košice I</t>
    </r>
    <r>
      <rPr>
        <sz val="10"/>
        <color theme="1"/>
        <rFont val="Arial"/>
        <family val="2"/>
        <charset val="238"/>
      </rPr>
      <t xml:space="preserve"> bolo doručených celkovo 9 193 podaní. V registrovej knihe bolo k 31.12.2011 zapísaných celkovo 20 164 subjektov. Na tomto súde nie sú v tzv. podnikovom registri evidované žiadne neprispôsobené spoločnosti.</t>
    </r>
  </si>
  <si>
    <r>
      <t xml:space="preserve">Z uvedených štatistických údajov vyplýva, že </t>
    </r>
    <r>
      <rPr>
        <b/>
        <sz val="10"/>
        <color theme="1"/>
        <rFont val="Arial"/>
        <family val="2"/>
        <charset val="238"/>
      </rPr>
      <t>spolu</t>
    </r>
    <r>
      <rPr>
        <sz val="10"/>
        <color theme="1"/>
        <rFont val="Arial"/>
        <family val="2"/>
        <charset val="238"/>
      </rPr>
      <t xml:space="preserve"> bolo registrovým súdom v roku 2011 doručených </t>
    </r>
    <r>
      <rPr>
        <b/>
        <sz val="10"/>
        <color theme="1"/>
        <rFont val="Arial"/>
        <family val="2"/>
        <charset val="238"/>
      </rPr>
      <t xml:space="preserve">92 691 podaní, </t>
    </r>
    <r>
      <rPr>
        <sz val="10"/>
        <color theme="1"/>
        <rFont val="Arial"/>
        <family val="2"/>
        <charset val="238"/>
      </rPr>
      <t xml:space="preserve">čo predstavuje oproti predchádzajúcemu roku </t>
    </r>
    <r>
      <rPr>
        <b/>
        <sz val="10"/>
        <color theme="1"/>
        <rFont val="Arial"/>
        <family val="2"/>
        <charset val="238"/>
      </rPr>
      <t>nárast</t>
    </r>
    <r>
      <rPr>
        <sz val="10"/>
        <color theme="1"/>
        <rFont val="Arial"/>
        <family val="2"/>
        <charset val="238"/>
      </rPr>
      <t xml:space="preserve"> o </t>
    </r>
    <r>
      <rPr>
        <b/>
        <sz val="10"/>
        <color theme="1"/>
        <rFont val="Arial"/>
        <family val="2"/>
        <charset val="238"/>
      </rPr>
      <t xml:space="preserve">1 124 </t>
    </r>
    <r>
      <rPr>
        <sz val="10"/>
        <color theme="1"/>
        <rFont val="Arial"/>
        <family val="2"/>
        <charset val="238"/>
      </rPr>
      <t>podaní. Z porovnania údajov z jednotlivých registrových súdov vyplýva, že najviac podaní bolo v uplynulom roku doručených na Okresný súd Bratislava I, na ktorom bolo tiež najviac zapísaných subjektov, ako i najväčší počet vydaných výpisov, úradných odpisov a potvrdení. Za týmto súdom v počte zapísaných subjektov nasledujú registrové súdy, a to Okresný súd Košice I a Okresný súd Nitra. V počte vydaných výpisov, úradných odpisov a potvrdení nasledujú registrové súdy, a to Okresný súd Žilina a Okresný súd Banská Bystrica.</t>
    </r>
  </si>
  <si>
    <t>Register: Re</t>
  </si>
  <si>
    <t>Štatistické údaje zobrazené v tabuľke vyjadrujú vývoj agendy obchodného registra na registrových súdoch Slovenskej republiky k 31.12.2011 v registri, do ktorého sa zapisujú návrhy na zápis, zmenu a výmaz údajov v Obchodnom registri. Na jednotlivých súdoch bol stav agendy nasledujúci:</t>
  </si>
  <si>
    <t xml:space="preserve">● Najväčší nápad zaznamenal Okresný súd Bratislava I, kde bolo doručených celkovo 28 786 podaní, za ním nasleduje Okresný súd Košice I, kde bolo zaznamenaných 6 679 podaní a Okresný súd Nitra, kde bolo v tomto registri zaznamenaných 6 528 podaní. </t>
  </si>
  <si>
    <t>● Rovnaké poradie je zachované aj v počte vybavených vecí. Najviac eviduje Okresný súd Bratislava I, a to 29 079, nasleduje Okresný súd Košice I s počtom 6 677 vybavených podaní v tomto registri a Okresný súd Nitra  s počtom 6 593.</t>
  </si>
  <si>
    <t>● Najviac nevybavených vecí v tomto registri eviduje Okresný súd Bratislava I.</t>
  </si>
  <si>
    <t>Register: Nre</t>
  </si>
  <si>
    <t>Štatistické údaje zobrazené v tabuľke vyjadrujú vývoj agendy obchodného registra na registrových súdoch Slovenskej republiky k 31.12.2011 v registri, do ktorého sa zapisujú námietky proti odmietnutiu vykonania zápisu, zmeny a výmazu údajov v Obchodnom registri. Na jednotlivých registrových súdoch bol stav agendy nasledujúci:</t>
  </si>
  <si>
    <t>● Najväčší nápad zaznamenal Okresný súd Bratislava I, celkovo 5 213 podaných námietok, za ním nasleduje Okresný súd Žilina, kde bolo zaznamenaných 1 698 podaných námietok a Okresný súd Košice I, kde bolo v tomto registri zaznamenaných 1 462 podaných námietok.</t>
  </si>
  <si>
    <t>● Rovnaké poradie je zachované aj v počte vybavených vecí. Najviac eviduje Okresný súd Bratislava I, a to 5 266, nasleduje Okresný súd Žilina s počtom 1 709 vybavených podaní v tomto registri a Okresný súd Košice I s počtom 1 469 vybavených námietok.</t>
  </si>
  <si>
    <t>Register: Nsre</t>
  </si>
  <si>
    <t>Štatistické údaje zobrazené v tabuľke vyjadrujú vývoj agendy obchodného registra na registrových súdoch Slovenskej republiky k 31.12.2011 v registri, do ktorého sa zapisujú tie námietky proti odmietnutiu vykonania zápisu z registra „Nre“, ktorým nebolo vyhovené. Na jednotlivých registrových súdoch bol stav agendy nasledujúci:</t>
  </si>
  <si>
    <t>● Najväčší nápad zaznamenal Okresný súd Bratislava I, celkovo 568 námietok, ktorým nebolo vyhovené v registri „Nre“ vyšším súdnym úradníkom, za ním nasleduje Okresný súd Prešov, kde bolo zaznamenaných 274 námietok, ktorým nebolo vyhovené v registri „Nre“ vyšším súdnym úradníkom a Okresný súd Žilina, kde bolo 240 podaných námietok, ktorým nebolo vyhovené v registri „Nre“ vyšším súdnym úradníkom.</t>
  </si>
  <si>
    <t>● Rovnaké poradie je zachované aj v počte vybavených vecí. Najviac eviduje Okresný súd Bratislava I, a to 562, nasleduje Okresný súd Prešov s počtom 268 vybavených podaní a Okresný súd Žilina s počtom 240 vybavených podaní v tomto registri.</t>
  </si>
  <si>
    <t>● Najviac nevybavených vecí v tomto registri eviduje Okresný súd Prešov.</t>
  </si>
  <si>
    <t>Register: Exre</t>
  </si>
  <si>
    <t>Štatistické údaje zobrazené v tabuľke vyjadrujú vývoj agendy obchodného registra na registrových súdoch Slovenskej republiky k 31.12.2011 v registri, do ktorého sa zapisujú návrhy a podnety na zosúladenie stavu zápisov v Obchodnom registri so skutočným stavom. Na jednotlivých súdoch bol stav agendy nasledujúci:</t>
  </si>
  <si>
    <t>● Najväčší nápad zaznamenal Okresný súd Bratislava I, celkovo 1 647 podaných návrhov, za ním nasleduje Okresný súd Košice I, kde bolo zaznamenaných 624 podaných návrhov a Okresný súd Žilina a Okresný súd Nitra, kde bolo v tomto registri zaznamenaných zhodne po 550 podaných návrhov.</t>
  </si>
  <si>
    <t>● V počte vybavených vecí najviac eviduje Okresný súd Bratislava I, a to 3 975, nasleduje Okresný súd Košice I s počtom 1 109 vybavených podaní v tomto registri a Okresný súd Prešov s počtom 1 085 vybavených návrhov.</t>
  </si>
  <si>
    <t>Register: Vym</t>
  </si>
  <si>
    <t>Štatistické údaje zobrazené v tabuľke vyjadrujú vývoj agendy obchodného registra na registrových súdoch Slovenskej republiky k 31.12.2011 v registri, do ktorého sa zapisujú právoplatné rozhodnutia súdov, na základe  ktorých sa vykonáva výmaz spoločnosti z obchodného registra. Na jednotlivých registrových súdoch bol stav agendy nasledujúci:</t>
  </si>
  <si>
    <t>● Najväčší nápad zaznamenal Okresný súd Bratislava I, celkovo 686 podaných návrhov.</t>
  </si>
  <si>
    <t>● V počte vybavených vecí najviac eviduje Okresný súd Bratislava I, a to 698, nasleduje Okresný súd Trenčín s počtom 453 vybavených podaní v tomto registri a Okresný súd Žilina s počtom 428 vybavených návrhov.</t>
  </si>
  <si>
    <t>Register: Zpz</t>
  </si>
  <si>
    <t>Štatistické údaje zobrazené v tabuľke vyjadrujú vývoj agendy obchodného registra na registrových súdoch Slovenskej republiky k 31.12.2011 v registri, ktorý sa vedie pre veci, ktoré napadli od 1.1.2004 do 31.1.2004. Na jednotlivých registrových súdoch bol stav agendy nasledujúci:</t>
  </si>
  <si>
    <t>● V počte vybavených vecí najviac eviduje Okresný súd Banská Bystrica, a to 2 a nasleduje Okresný súd Trnava s počtom 1 vybavená vec v tomto registri a ostatné registrové súdy neevidujú žiadne vybavené návrhy.</t>
  </si>
  <si>
    <t>Register: Pok</t>
  </si>
  <si>
    <t>Štatistické údaje zobrazené v tabuľke vyjadrujú vývoj agendy obchodného registra na registrových súdoch Slovenskej republiky k 31.12.2011 v registri, do ktorého sa zapisujú podnety, ktoré odôvodňujú postup v zmysle § 11 zákona č. 530/2003 Z. z. o obchodnom registri v znení neskorších predpisov (ukladanie pokút). Na jednotlivých registrových súdoch bol stav agendy nasledujúci:</t>
  </si>
  <si>
    <t>● V počte vybavených vecí najviac eviduje Okresný súd Bratislava I, celkovo 143, nasleduje Okresný súd Trenčín s počtom 13 vybavených podaní v tomto registri a Okresný súd Nitra  s počtom 9 vybavených vecí.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</si>
</sst>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8">
    <xf numFmtId="0" fontId="0" fillId="0" borderId="0" xfId="0"/>
    <xf numFmtId="0" fontId="5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/>
    <xf numFmtId="0" fontId="8" fillId="0" borderId="0" xfId="0" applyFont="1" applyAlignment="1"/>
    <xf numFmtId="49" fontId="8" fillId="0" borderId="0" xfId="0" applyNumberFormat="1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top" wrapText="1"/>
    </xf>
    <xf numFmtId="0" fontId="1" fillId="0" borderId="0" xfId="2" applyAlignment="1">
      <alignment vertical="top"/>
    </xf>
    <xf numFmtId="0" fontId="11" fillId="0" borderId="0" xfId="2" applyFont="1" applyAlignment="1">
      <alignment horizontal="justify" vertical="top"/>
    </xf>
    <xf numFmtId="0" fontId="12" fillId="0" borderId="0" xfId="2" applyFont="1" applyAlignment="1">
      <alignment horizontal="justify" vertical="top"/>
    </xf>
    <xf numFmtId="0" fontId="11" fillId="0" borderId="0" xfId="2" applyFont="1" applyAlignment="1">
      <alignment horizontal="justify" vertical="top" wrapText="1"/>
    </xf>
    <xf numFmtId="0" fontId="10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/>
    <xf numFmtId="0" fontId="2" fillId="0" borderId="24" xfId="0" applyFont="1" applyFill="1" applyBorder="1" applyAlignment="1"/>
    <xf numFmtId="0" fontId="2" fillId="0" borderId="19" xfId="0" applyFont="1" applyFill="1" applyBorder="1" applyAlignment="1"/>
    <xf numFmtId="0" fontId="2" fillId="0" borderId="16" xfId="0" applyFont="1" applyFill="1" applyBorder="1" applyAlignment="1"/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0"/>
  <sheetViews>
    <sheetView zoomScaleNormal="100" zoomScaleSheetLayoutView="100" workbookViewId="0">
      <selection activeCell="F1" sqref="F1"/>
    </sheetView>
  </sheetViews>
  <sheetFormatPr defaultRowHeight="12.75"/>
  <cols>
    <col min="1" max="1" width="125.7109375" style="36" customWidth="1"/>
    <col min="2" max="16384" width="9.140625" style="36"/>
  </cols>
  <sheetData>
    <row r="1" spans="1:1" ht="38.25">
      <c r="A1" s="35" t="s">
        <v>60</v>
      </c>
    </row>
    <row r="2" spans="1:1" ht="3.95" customHeight="1">
      <c r="A2" s="35"/>
    </row>
    <row r="3" spans="1:1" ht="25.5">
      <c r="A3" s="37" t="s">
        <v>61</v>
      </c>
    </row>
    <row r="4" spans="1:1" ht="3.95" customHeight="1">
      <c r="A4" s="37"/>
    </row>
    <row r="5" spans="1:1" ht="25.5">
      <c r="A5" s="37" t="s">
        <v>62</v>
      </c>
    </row>
    <row r="6" spans="1:1" ht="3.95" customHeight="1">
      <c r="A6" s="37"/>
    </row>
    <row r="7" spans="1:1" ht="25.5">
      <c r="A7" s="37" t="s">
        <v>63</v>
      </c>
    </row>
    <row r="8" spans="1:1" ht="3.95" customHeight="1">
      <c r="A8" s="37"/>
    </row>
    <row r="9" spans="1:1" ht="25.5">
      <c r="A9" s="37" t="s">
        <v>64</v>
      </c>
    </row>
    <row r="10" spans="1:1" ht="3.95" customHeight="1">
      <c r="A10" s="37"/>
    </row>
    <row r="11" spans="1:1" ht="25.5">
      <c r="A11" s="37" t="s">
        <v>65</v>
      </c>
    </row>
    <row r="12" spans="1:1" ht="3.95" customHeight="1">
      <c r="A12" s="37"/>
    </row>
    <row r="13" spans="1:1" ht="25.5">
      <c r="A13" s="37" t="s">
        <v>66</v>
      </c>
    </row>
    <row r="14" spans="1:1" ht="3.95" customHeight="1">
      <c r="A14" s="37"/>
    </row>
    <row r="15" spans="1:1" ht="25.5">
      <c r="A15" s="37" t="s">
        <v>67</v>
      </c>
    </row>
    <row r="16" spans="1:1" ht="3.95" customHeight="1">
      <c r="A16" s="37"/>
    </row>
    <row r="17" spans="1:1" ht="25.5">
      <c r="A17" s="37" t="s">
        <v>68</v>
      </c>
    </row>
    <row r="18" spans="1:1" ht="3.95" customHeight="1">
      <c r="A18" s="37"/>
    </row>
    <row r="19" spans="1:1" ht="73.5" customHeight="1">
      <c r="A19" s="37" t="s">
        <v>69</v>
      </c>
    </row>
    <row r="20" spans="1:1" ht="8.1" customHeight="1">
      <c r="A20" s="37"/>
    </row>
    <row r="21" spans="1:1">
      <c r="A21" s="38" t="s">
        <v>70</v>
      </c>
    </row>
    <row r="22" spans="1:1" ht="3.95" customHeight="1">
      <c r="A22" s="38"/>
    </row>
    <row r="23" spans="1:1" ht="32.25" customHeight="1">
      <c r="A23" s="37" t="s">
        <v>71</v>
      </c>
    </row>
    <row r="24" spans="1:1" ht="3.95" customHeight="1">
      <c r="A24" s="37"/>
    </row>
    <row r="25" spans="1:1" ht="25.5">
      <c r="A25" s="39" t="s">
        <v>72</v>
      </c>
    </row>
    <row r="26" spans="1:1" ht="3.95" customHeight="1">
      <c r="A26" s="37"/>
    </row>
    <row r="27" spans="1:1" ht="25.5">
      <c r="A27" s="37" t="s">
        <v>73</v>
      </c>
    </row>
    <row r="28" spans="1:1" ht="3.95" customHeight="1">
      <c r="A28" s="37"/>
    </row>
    <row r="29" spans="1:1">
      <c r="A29" s="37" t="s">
        <v>74</v>
      </c>
    </row>
    <row r="30" spans="1:1">
      <c r="A30" s="38" t="s">
        <v>75</v>
      </c>
    </row>
    <row r="31" spans="1:1" ht="3.95" customHeight="1">
      <c r="A31" s="38"/>
    </row>
    <row r="32" spans="1:1" ht="38.25">
      <c r="A32" s="37" t="s">
        <v>76</v>
      </c>
    </row>
    <row r="33" spans="1:1" ht="3.95" customHeight="1">
      <c r="A33" s="37"/>
    </row>
    <row r="34" spans="1:1" ht="25.5">
      <c r="A34" s="37" t="s">
        <v>77</v>
      </c>
    </row>
    <row r="35" spans="1:1" ht="3.95" customHeight="1">
      <c r="A35" s="37"/>
    </row>
    <row r="36" spans="1:1" ht="25.5">
      <c r="A36" s="37" t="s">
        <v>78</v>
      </c>
    </row>
    <row r="37" spans="1:1" ht="3.95" customHeight="1">
      <c r="A37" s="37"/>
    </row>
    <row r="38" spans="1:1">
      <c r="A38" s="37" t="s">
        <v>74</v>
      </c>
    </row>
    <row r="39" spans="1:1" ht="8.1" customHeight="1">
      <c r="A39" s="37"/>
    </row>
    <row r="40" spans="1:1">
      <c r="A40" s="38" t="s">
        <v>79</v>
      </c>
    </row>
    <row r="41" spans="1:1" ht="3.95" customHeight="1">
      <c r="A41" s="38"/>
    </row>
    <row r="42" spans="1:1" ht="38.25">
      <c r="A42" s="37" t="s">
        <v>80</v>
      </c>
    </row>
    <row r="43" spans="1:1" ht="3.95" customHeight="1">
      <c r="A43" s="37"/>
    </row>
    <row r="44" spans="1:1" ht="50.25" customHeight="1">
      <c r="A44" s="37" t="s">
        <v>81</v>
      </c>
    </row>
    <row r="45" spans="1:1" ht="25.5">
      <c r="A45" s="37" t="s">
        <v>82</v>
      </c>
    </row>
    <row r="46" spans="1:1">
      <c r="A46" s="37" t="s">
        <v>83</v>
      </c>
    </row>
    <row r="47" spans="1:1" ht="8.1" customHeight="1"/>
    <row r="48" spans="1:1">
      <c r="A48" s="38" t="s">
        <v>84</v>
      </c>
    </row>
    <row r="49" spans="1:1" ht="3.95" customHeight="1">
      <c r="A49" s="38"/>
    </row>
    <row r="50" spans="1:1" ht="38.25">
      <c r="A50" s="37" t="s">
        <v>85</v>
      </c>
    </row>
    <row r="51" spans="1:1" ht="3.95" customHeight="1">
      <c r="A51" s="37"/>
    </row>
    <row r="52" spans="1:1" ht="38.25">
      <c r="A52" s="37" t="s">
        <v>86</v>
      </c>
    </row>
    <row r="53" spans="1:1" ht="3.95" customHeight="1">
      <c r="A53" s="37"/>
    </row>
    <row r="54" spans="1:1" ht="25.5">
      <c r="A54" s="37" t="s">
        <v>87</v>
      </c>
    </row>
    <row r="55" spans="1:1" ht="3.95" customHeight="1">
      <c r="A55" s="37"/>
    </row>
    <row r="56" spans="1:1">
      <c r="A56" s="37" t="s">
        <v>74</v>
      </c>
    </row>
    <row r="57" spans="1:1">
      <c r="A57" s="38" t="s">
        <v>88</v>
      </c>
    </row>
    <row r="58" spans="1:1" ht="3.95" customHeight="1">
      <c r="A58" s="38"/>
    </row>
    <row r="59" spans="1:1" ht="38.25">
      <c r="A59" s="37" t="s">
        <v>89</v>
      </c>
    </row>
    <row r="60" spans="1:1">
      <c r="A60" s="37" t="s">
        <v>90</v>
      </c>
    </row>
    <row r="61" spans="1:1" ht="3.95" customHeight="1">
      <c r="A61" s="37"/>
    </row>
    <row r="62" spans="1:1" ht="25.5">
      <c r="A62" s="37" t="s">
        <v>91</v>
      </c>
    </row>
    <row r="63" spans="1:1" ht="3.95" customHeight="1">
      <c r="A63" s="37"/>
    </row>
    <row r="64" spans="1:1">
      <c r="A64" s="37" t="s">
        <v>74</v>
      </c>
    </row>
    <row r="65" spans="1:1" ht="8.1" customHeight="1">
      <c r="A65" s="38"/>
    </row>
    <row r="66" spans="1:1">
      <c r="A66" s="38" t="s">
        <v>92</v>
      </c>
    </row>
    <row r="67" spans="1:1" ht="3.95" customHeight="1">
      <c r="A67" s="38"/>
    </row>
    <row r="68" spans="1:1" ht="25.5">
      <c r="A68" s="37" t="s">
        <v>93</v>
      </c>
    </row>
    <row r="69" spans="1:1" ht="3.95" customHeight="1">
      <c r="A69" s="37"/>
    </row>
    <row r="70" spans="1:1" ht="25.5">
      <c r="A70" s="37" t="s">
        <v>94</v>
      </c>
    </row>
    <row r="71" spans="1:1" ht="3.95" customHeight="1">
      <c r="A71" s="37"/>
    </row>
    <row r="72" spans="1:1">
      <c r="A72" s="37" t="s">
        <v>74</v>
      </c>
    </row>
    <row r="73" spans="1:1" ht="8.1" customHeight="1">
      <c r="A73" s="37"/>
    </row>
    <row r="74" spans="1:1">
      <c r="A74" s="38" t="s">
        <v>95</v>
      </c>
    </row>
    <row r="75" spans="1:1" ht="3.95" customHeight="1">
      <c r="A75" s="38"/>
    </row>
    <row r="76" spans="1:1" ht="38.25">
      <c r="A76" s="37" t="s">
        <v>96</v>
      </c>
    </row>
    <row r="77" spans="1:1" ht="3.95" customHeight="1">
      <c r="A77" s="37"/>
    </row>
    <row r="78" spans="1:1" ht="25.5">
      <c r="A78" s="37" t="s">
        <v>97</v>
      </c>
    </row>
    <row r="79" spans="1:1" ht="3.95" customHeight="1">
      <c r="A79" s="37"/>
    </row>
    <row r="80" spans="1:1">
      <c r="A80" s="37" t="s">
        <v>74</v>
      </c>
    </row>
  </sheetData>
  <printOptions horizontalCentered="1"/>
  <pageMargins left="0.98425196850393704" right="0.98425196850393704" top="0.78740157480314965" bottom="0.78740157480314965" header="0.31496062992125984" footer="0.31496062992125984"/>
  <pageSetup paperSize="9" fitToHeight="4" orientation="landscape" r:id="rId1"/>
  <rowBreaks count="2" manualBreakCount="2">
    <brk id="29" man="1"/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 enableFormatConditionsCalculation="0"/>
  <dimension ref="A1:I31"/>
  <sheetViews>
    <sheetView zoomScaleNormal="100" zoomScaleSheetLayoutView="100" workbookViewId="0">
      <selection activeCell="F1" sqref="F1"/>
    </sheetView>
  </sheetViews>
  <sheetFormatPr defaultRowHeight="12.75"/>
  <cols>
    <col min="1" max="1" width="5.7109375" customWidth="1"/>
    <col min="2" max="2" width="2.140625" style="5" customWidth="1"/>
    <col min="3" max="3" width="107.42578125" customWidth="1"/>
    <col min="9" max="9" width="14.7109375" customWidth="1"/>
  </cols>
  <sheetData>
    <row r="1" spans="1:3" ht="17.100000000000001" customHeight="1">
      <c r="A1" s="40" t="s">
        <v>29</v>
      </c>
      <c r="B1" s="40"/>
      <c r="C1" s="40"/>
    </row>
    <row r="2" spans="1:3" ht="17.100000000000001" customHeight="1">
      <c r="A2" s="6"/>
      <c r="B2" s="7"/>
      <c r="C2" s="6"/>
    </row>
    <row r="3" spans="1:3" ht="17.100000000000001" customHeight="1">
      <c r="A3" s="6"/>
      <c r="B3" s="7"/>
      <c r="C3" s="6"/>
    </row>
    <row r="4" spans="1:3" ht="17.100000000000001" customHeight="1">
      <c r="A4" s="8" t="s">
        <v>0</v>
      </c>
      <c r="B4" s="9" t="s">
        <v>30</v>
      </c>
      <c r="C4" s="10" t="s">
        <v>31</v>
      </c>
    </row>
    <row r="5" spans="1:3" ht="17.100000000000001" customHeight="1">
      <c r="A5" s="8" t="s">
        <v>4</v>
      </c>
      <c r="B5" s="9" t="s">
        <v>30</v>
      </c>
      <c r="C5" s="10" t="s">
        <v>32</v>
      </c>
    </row>
    <row r="6" spans="1:3" ht="17.100000000000001" customHeight="1">
      <c r="A6" s="8" t="s">
        <v>1</v>
      </c>
      <c r="B6" s="9" t="s">
        <v>30</v>
      </c>
      <c r="C6" s="10" t="s">
        <v>33</v>
      </c>
    </row>
    <row r="7" spans="1:3" ht="17.100000000000001" customHeight="1">
      <c r="A7" s="8"/>
      <c r="B7" s="9" t="s">
        <v>30</v>
      </c>
      <c r="C7" s="10" t="s">
        <v>34</v>
      </c>
    </row>
    <row r="8" spans="1:3" ht="6.75" customHeight="1">
      <c r="A8" s="8"/>
      <c r="B8" s="9"/>
      <c r="C8" s="10"/>
    </row>
    <row r="9" spans="1:3" ht="17.100000000000001" customHeight="1">
      <c r="A9" s="8" t="s">
        <v>35</v>
      </c>
      <c r="B9" s="9" t="s">
        <v>30</v>
      </c>
      <c r="C9" s="10" t="s">
        <v>36</v>
      </c>
    </row>
    <row r="10" spans="1:3" ht="17.100000000000001" customHeight="1">
      <c r="A10" s="8"/>
      <c r="B10" s="9" t="s">
        <v>30</v>
      </c>
      <c r="C10" s="10" t="s">
        <v>37</v>
      </c>
    </row>
    <row r="11" spans="1:3" ht="6.75" customHeight="1">
      <c r="A11" s="8"/>
      <c r="B11" s="9"/>
      <c r="C11" s="10"/>
    </row>
    <row r="12" spans="1:3" ht="17.100000000000001" customHeight="1">
      <c r="A12" s="8" t="s">
        <v>2</v>
      </c>
      <c r="B12" s="9" t="s">
        <v>30</v>
      </c>
      <c r="C12" s="10" t="s">
        <v>38</v>
      </c>
    </row>
    <row r="13" spans="1:3" ht="17.100000000000001" customHeight="1">
      <c r="A13" s="8"/>
      <c r="B13" s="9" t="s">
        <v>30</v>
      </c>
      <c r="C13" s="10" t="s">
        <v>39</v>
      </c>
    </row>
    <row r="14" spans="1:3" ht="17.100000000000001" customHeight="1">
      <c r="A14" s="8"/>
      <c r="B14" s="9" t="s">
        <v>30</v>
      </c>
      <c r="C14" s="10" t="s">
        <v>40</v>
      </c>
    </row>
    <row r="15" spans="1:3" ht="6.75" customHeight="1">
      <c r="A15" s="8"/>
      <c r="B15" s="9"/>
      <c r="C15" s="10"/>
    </row>
    <row r="16" spans="1:3" ht="17.100000000000001" customHeight="1">
      <c r="A16" s="8" t="s">
        <v>5</v>
      </c>
      <c r="B16" s="9" t="s">
        <v>30</v>
      </c>
      <c r="C16" s="10" t="s">
        <v>41</v>
      </c>
    </row>
    <row r="17" spans="1:9" ht="17.100000000000001" customHeight="1">
      <c r="A17" s="8" t="s">
        <v>42</v>
      </c>
      <c r="B17" s="9" t="s">
        <v>30</v>
      </c>
      <c r="C17" s="10" t="s">
        <v>43</v>
      </c>
    </row>
    <row r="18" spans="1:9" ht="17.100000000000001" customHeight="1">
      <c r="A18" s="8" t="s">
        <v>6</v>
      </c>
      <c r="B18" s="9" t="s">
        <v>30</v>
      </c>
      <c r="C18" s="10" t="s">
        <v>44</v>
      </c>
    </row>
    <row r="19" spans="1:9" ht="17.100000000000001" customHeight="1">
      <c r="A19" s="8" t="s">
        <v>3</v>
      </c>
      <c r="B19" s="9" t="s">
        <v>30</v>
      </c>
      <c r="C19" s="10" t="s">
        <v>45</v>
      </c>
    </row>
    <row r="20" spans="1:9" ht="17.100000000000001" customHeight="1">
      <c r="A20" s="8"/>
      <c r="B20" s="9" t="s">
        <v>30</v>
      </c>
      <c r="C20" s="10" t="s">
        <v>46</v>
      </c>
    </row>
    <row r="21" spans="1:9" ht="6.75" customHeight="1">
      <c r="A21" s="8"/>
      <c r="B21" s="9"/>
      <c r="C21" s="10"/>
    </row>
    <row r="22" spans="1:9" ht="17.100000000000001" customHeight="1">
      <c r="A22" s="8" t="s">
        <v>20</v>
      </c>
      <c r="B22" s="9" t="s">
        <v>30</v>
      </c>
      <c r="C22" s="11" t="s">
        <v>47</v>
      </c>
      <c r="D22" s="12"/>
      <c r="E22" s="12"/>
      <c r="F22" s="12"/>
      <c r="G22" s="12"/>
      <c r="H22" s="12"/>
      <c r="I22" s="12"/>
    </row>
    <row r="23" spans="1:9" ht="17.100000000000001" customHeight="1">
      <c r="A23" s="8"/>
      <c r="B23" s="9"/>
      <c r="C23" s="11" t="s">
        <v>48</v>
      </c>
      <c r="D23" s="12"/>
      <c r="E23" s="12"/>
      <c r="F23" s="12"/>
      <c r="G23" s="12"/>
      <c r="H23" s="12"/>
      <c r="I23" s="12"/>
    </row>
    <row r="24" spans="1:9" ht="6.75" customHeight="1">
      <c r="A24" s="8"/>
      <c r="B24" s="9"/>
      <c r="C24" s="10"/>
    </row>
    <row r="25" spans="1:9" ht="17.100000000000001" customHeight="1">
      <c r="A25" s="8" t="s">
        <v>21</v>
      </c>
      <c r="B25" s="9" t="s">
        <v>30</v>
      </c>
      <c r="C25" s="11" t="s">
        <v>49</v>
      </c>
      <c r="D25" s="12"/>
      <c r="E25" s="12"/>
      <c r="F25" s="12"/>
      <c r="G25" s="12"/>
      <c r="H25" s="12"/>
      <c r="I25" s="12"/>
    </row>
    <row r="26" spans="1:9" ht="17.100000000000001" customHeight="1">
      <c r="A26" s="8" t="s">
        <v>22</v>
      </c>
      <c r="B26" s="9" t="s">
        <v>30</v>
      </c>
      <c r="C26" s="10" t="s">
        <v>50</v>
      </c>
      <c r="D26" s="13"/>
      <c r="E26" s="13"/>
      <c r="F26" s="13"/>
      <c r="G26" s="13"/>
      <c r="H26" s="13"/>
      <c r="I26" s="13"/>
    </row>
    <row r="27" spans="1:9" ht="17.100000000000001" customHeight="1">
      <c r="A27" s="8" t="s">
        <v>23</v>
      </c>
      <c r="B27" s="9" t="s">
        <v>30</v>
      </c>
      <c r="C27" s="11" t="s">
        <v>51</v>
      </c>
      <c r="D27" s="14"/>
      <c r="E27" s="14"/>
      <c r="F27" s="14"/>
      <c r="G27" s="14"/>
      <c r="H27" s="14"/>
      <c r="I27" s="14"/>
    </row>
    <row r="28" spans="1:9" ht="17.100000000000001" customHeight="1">
      <c r="A28" s="8" t="s">
        <v>24</v>
      </c>
      <c r="B28" s="9" t="s">
        <v>30</v>
      </c>
      <c r="C28" s="11" t="s">
        <v>52</v>
      </c>
      <c r="D28" s="12"/>
      <c r="E28" s="12"/>
      <c r="F28" s="12"/>
      <c r="G28" s="12"/>
      <c r="H28" s="12"/>
      <c r="I28" s="12"/>
    </row>
    <row r="29" spans="1:9" ht="17.100000000000001" customHeight="1">
      <c r="A29" s="8" t="s">
        <v>25</v>
      </c>
      <c r="B29" s="9" t="s">
        <v>30</v>
      </c>
      <c r="C29" s="10" t="s">
        <v>53</v>
      </c>
      <c r="D29" s="13"/>
      <c r="E29" s="15"/>
      <c r="F29" s="15"/>
      <c r="G29" s="15"/>
      <c r="H29" s="15"/>
      <c r="I29" s="15"/>
    </row>
    <row r="30" spans="1:9" ht="17.100000000000001" customHeight="1">
      <c r="A30" s="8" t="s">
        <v>26</v>
      </c>
      <c r="B30" s="9" t="s">
        <v>30</v>
      </c>
      <c r="C30" s="10" t="s">
        <v>54</v>
      </c>
      <c r="D30" s="16"/>
      <c r="E30" s="16"/>
      <c r="F30" s="16"/>
      <c r="G30" s="16"/>
      <c r="H30" s="16"/>
      <c r="I30" s="16"/>
    </row>
    <row r="31" spans="1:9">
      <c r="A31" s="3"/>
      <c r="B31" s="17"/>
      <c r="C31" s="18" t="s">
        <v>55</v>
      </c>
      <c r="D31" s="13"/>
      <c r="E31" s="13"/>
      <c r="F31" s="13"/>
      <c r="G31" s="13"/>
      <c r="H31" s="13"/>
      <c r="I31" s="13"/>
    </row>
  </sheetData>
  <mergeCells count="1">
    <mergeCell ref="A1:C1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differentFirst="1"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 enableFormatConditionsCalculation="0"/>
  <dimension ref="A1:K92"/>
  <sheetViews>
    <sheetView tabSelected="1" zoomScaleNormal="100" zoomScaleSheetLayoutView="100" workbookViewId="0">
      <selection activeCell="O11" sqref="O11"/>
    </sheetView>
  </sheetViews>
  <sheetFormatPr defaultRowHeight="12.75"/>
  <cols>
    <col min="1" max="1" width="9.28515625" customWidth="1"/>
    <col min="2" max="2" width="19.28515625" customWidth="1"/>
    <col min="3" max="10" width="9.7109375" customWidth="1"/>
    <col min="11" max="11" width="12.28515625" customWidth="1"/>
  </cols>
  <sheetData>
    <row r="1" spans="1:11" s="28" customFormat="1" ht="18.95" customHeight="1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9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10000000000000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thickTop="1">
      <c r="A5" s="51"/>
      <c r="B5" s="52"/>
      <c r="C5" s="55" t="s">
        <v>9</v>
      </c>
      <c r="D5" s="44"/>
      <c r="E5" s="44"/>
      <c r="F5" s="44"/>
      <c r="G5" s="44"/>
      <c r="H5" s="44"/>
      <c r="I5" s="44"/>
      <c r="J5" s="45"/>
      <c r="K5" s="56" t="s">
        <v>7</v>
      </c>
    </row>
    <row r="6" spans="1:11" ht="39.950000000000003" customHeight="1" thickBot="1">
      <c r="A6" s="53"/>
      <c r="B6" s="54"/>
      <c r="C6" s="30" t="s">
        <v>10</v>
      </c>
      <c r="D6" s="31" t="s">
        <v>11</v>
      </c>
      <c r="E6" s="31" t="s">
        <v>12</v>
      </c>
      <c r="F6" s="31" t="s">
        <v>13</v>
      </c>
      <c r="G6" s="31" t="s">
        <v>14</v>
      </c>
      <c r="H6" s="32" t="s">
        <v>28</v>
      </c>
      <c r="I6" s="33" t="s">
        <v>15</v>
      </c>
      <c r="J6" s="34" t="s">
        <v>16</v>
      </c>
      <c r="K6" s="57"/>
    </row>
    <row r="7" spans="1:11" ht="20.100000000000001" customHeight="1" thickTop="1">
      <c r="A7" s="43" t="s">
        <v>59</v>
      </c>
      <c r="B7" s="47"/>
      <c r="C7" s="22">
        <v>59</v>
      </c>
      <c r="D7" s="22">
        <v>25</v>
      </c>
      <c r="E7" s="22">
        <v>17</v>
      </c>
      <c r="F7" s="22">
        <v>15</v>
      </c>
      <c r="G7" s="22">
        <v>76</v>
      </c>
      <c r="H7" s="22">
        <v>3</v>
      </c>
      <c r="I7" s="23">
        <v>12</v>
      </c>
      <c r="J7" s="22">
        <v>29</v>
      </c>
      <c r="K7" s="25">
        <f t="shared" ref="K7:K12" si="0">SUM(C7:J7)</f>
        <v>236</v>
      </c>
    </row>
    <row r="8" spans="1:11" ht="20.100000000000001" customHeight="1">
      <c r="A8" s="48" t="s">
        <v>27</v>
      </c>
      <c r="B8" s="49"/>
      <c r="C8" s="20">
        <v>686</v>
      </c>
      <c r="D8" s="20">
        <v>368</v>
      </c>
      <c r="E8" s="20">
        <v>440</v>
      </c>
      <c r="F8" s="20">
        <v>396</v>
      </c>
      <c r="G8" s="20">
        <v>379</v>
      </c>
      <c r="H8" s="20">
        <v>341</v>
      </c>
      <c r="I8" s="21">
        <v>190</v>
      </c>
      <c r="J8" s="20">
        <v>234</v>
      </c>
      <c r="K8" s="26">
        <f t="shared" si="0"/>
        <v>3034</v>
      </c>
    </row>
    <row r="9" spans="1:11" ht="20.100000000000001" customHeight="1">
      <c r="A9" s="48" t="s">
        <v>8</v>
      </c>
      <c r="B9" s="49"/>
      <c r="C9" s="20">
        <v>698</v>
      </c>
      <c r="D9" s="20">
        <v>373</v>
      </c>
      <c r="E9" s="20">
        <v>453</v>
      </c>
      <c r="F9" s="20">
        <v>398</v>
      </c>
      <c r="G9" s="20">
        <v>428</v>
      </c>
      <c r="H9" s="20">
        <v>338</v>
      </c>
      <c r="I9" s="21">
        <v>175</v>
      </c>
      <c r="J9" s="20">
        <v>246</v>
      </c>
      <c r="K9" s="26">
        <f t="shared" si="0"/>
        <v>3109</v>
      </c>
    </row>
    <row r="10" spans="1:11" ht="20.100000000000001" customHeight="1">
      <c r="A10" s="50" t="s">
        <v>17</v>
      </c>
      <c r="B10" s="29" t="s">
        <v>18</v>
      </c>
      <c r="C10" s="20">
        <v>691</v>
      </c>
      <c r="D10" s="20">
        <v>365</v>
      </c>
      <c r="E10" s="20">
        <v>453</v>
      </c>
      <c r="F10" s="20">
        <v>398</v>
      </c>
      <c r="G10" s="20">
        <v>415</v>
      </c>
      <c r="H10" s="20">
        <v>336</v>
      </c>
      <c r="I10" s="21">
        <v>175</v>
      </c>
      <c r="J10" s="20">
        <v>244</v>
      </c>
      <c r="K10" s="26">
        <f t="shared" si="0"/>
        <v>3077</v>
      </c>
    </row>
    <row r="11" spans="1:11" ht="20.100000000000001" customHeight="1">
      <c r="A11" s="50"/>
      <c r="B11" s="29" t="s">
        <v>19</v>
      </c>
      <c r="C11" s="20">
        <v>7</v>
      </c>
      <c r="D11" s="20">
        <v>8</v>
      </c>
      <c r="E11" s="20">
        <v>0</v>
      </c>
      <c r="F11" s="20">
        <v>0</v>
      </c>
      <c r="G11" s="20">
        <v>13</v>
      </c>
      <c r="H11" s="20">
        <v>2</v>
      </c>
      <c r="I11" s="21">
        <v>0</v>
      </c>
      <c r="J11" s="20">
        <v>2</v>
      </c>
      <c r="K11" s="26">
        <f t="shared" si="0"/>
        <v>32</v>
      </c>
    </row>
    <row r="12" spans="1:11" ht="20.100000000000001" customHeight="1" thickBot="1">
      <c r="A12" s="41" t="s">
        <v>58</v>
      </c>
      <c r="B12" s="46"/>
      <c r="C12" s="19">
        <v>47</v>
      </c>
      <c r="D12" s="19">
        <v>20</v>
      </c>
      <c r="E12" s="19">
        <v>4</v>
      </c>
      <c r="F12" s="19">
        <v>13</v>
      </c>
      <c r="G12" s="19">
        <v>27</v>
      </c>
      <c r="H12" s="19">
        <v>6</v>
      </c>
      <c r="I12" s="24">
        <v>27</v>
      </c>
      <c r="J12" s="19">
        <v>17</v>
      </c>
      <c r="K12" s="27">
        <f t="shared" si="0"/>
        <v>161</v>
      </c>
    </row>
    <row r="13" spans="1:11" ht="13.5" thickTop="1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mergeCells count="9">
    <mergeCell ref="A9:B9"/>
    <mergeCell ref="A10:A11"/>
    <mergeCell ref="A12:B12"/>
    <mergeCell ref="A1:K1"/>
    <mergeCell ref="A7:B7"/>
    <mergeCell ref="A8:B8"/>
    <mergeCell ref="A5:B6"/>
    <mergeCell ref="C5:J5"/>
    <mergeCell ref="K5:K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Koment.</vt:lpstr>
      <vt:lpstr>Vysvetlivky</vt:lpstr>
      <vt:lpstr>9.Vym</vt:lpstr>
      <vt:lpstr>'9.Vym'!Oblasť_tlače</vt:lpstr>
      <vt:lpstr>Koment.!Oblasť_tlače</vt:lpstr>
      <vt:lpstr>Vysvetlivky!Oblasť_tlače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2012-03-06T09:09:03Z</dcterms:modified>
</cp:coreProperties>
</file>