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12NSSR Spolu" sheetId="1" r:id="rId1"/>
  </sheets>
  <definedNames>
    <definedName name="_xlnm.Print_Area" localSheetId="0">'12NSSR Spolu'!$A$1:$Z$34</definedName>
  </definedNames>
  <calcPr fullCalcOnLoad="1"/>
</workbook>
</file>

<file path=xl/sharedStrings.xml><?xml version="1.0" encoding="utf-8"?>
<sst xmlns="http://schemas.openxmlformats.org/spreadsheetml/2006/main" count="95" uniqueCount="75">
  <si>
    <t>PREHĽAD O AGENDÁCH NAJVYŠŠIEHO SÚDU V ROKU 2010</t>
  </si>
  <si>
    <t>Počet vecí</t>
  </si>
  <si>
    <t>Agendy trestnoprávneho kolégia</t>
  </si>
  <si>
    <t>Spolu T</t>
  </si>
  <si>
    <t>Ndt</t>
  </si>
  <si>
    <t>Ntv</t>
  </si>
  <si>
    <t>Tdo</t>
  </si>
  <si>
    <t>TdoV</t>
  </si>
  <si>
    <t>TdoVš</t>
  </si>
  <si>
    <t>To</t>
  </si>
  <si>
    <t>Tor</t>
  </si>
  <si>
    <t>Tost</t>
  </si>
  <si>
    <t>Toš</t>
  </si>
  <si>
    <t>Tošs</t>
  </si>
  <si>
    <t>Urto</t>
  </si>
  <si>
    <t>Utost</t>
  </si>
  <si>
    <t>Nt</t>
  </si>
  <si>
    <t>Nts</t>
  </si>
  <si>
    <t>Tpj</t>
  </si>
  <si>
    <t>prevzaté</t>
  </si>
  <si>
    <t>došlé</t>
  </si>
  <si>
    <t>vybavené</t>
  </si>
  <si>
    <t>nevybavené</t>
  </si>
  <si>
    <t>Agendy občianskoprávneho kolégia</t>
  </si>
  <si>
    <t>Spolu C</t>
  </si>
  <si>
    <t>Cdo</t>
  </si>
  <si>
    <t>CdoV</t>
  </si>
  <si>
    <t>Co</t>
  </si>
  <si>
    <t>MCdo</t>
  </si>
  <si>
    <t>Nc</t>
  </si>
  <si>
    <t>Ndc</t>
  </si>
  <si>
    <t>Rkc</t>
  </si>
  <si>
    <t>Uro</t>
  </si>
  <si>
    <t>Cpj</t>
  </si>
  <si>
    <t>Nco</t>
  </si>
  <si>
    <t>Ncv</t>
  </si>
  <si>
    <t>Agendy obchodnoprávneho kolégia</t>
  </si>
  <si>
    <t>Spolu O</t>
  </si>
  <si>
    <t>MObdo</t>
  </si>
  <si>
    <t>MObdoV</t>
  </si>
  <si>
    <t>Ndob</t>
  </si>
  <si>
    <t>Obdo</t>
  </si>
  <si>
    <t>ObdoV</t>
  </si>
  <si>
    <t>Obo</t>
  </si>
  <si>
    <t>Rko</t>
  </si>
  <si>
    <t>Nob</t>
  </si>
  <si>
    <t>Nobs</t>
  </si>
  <si>
    <t>Obpj</t>
  </si>
  <si>
    <t>Agendy správneho kolégia</t>
  </si>
  <si>
    <t>Spolu S</t>
  </si>
  <si>
    <t>Nds</t>
  </si>
  <si>
    <t>Ndz</t>
  </si>
  <si>
    <t>Rks</t>
  </si>
  <si>
    <t>Sdo</t>
  </si>
  <si>
    <t>So</t>
  </si>
  <si>
    <t>Sr</t>
  </si>
  <si>
    <t>Svzn</t>
  </si>
  <si>
    <t>Szd</t>
  </si>
  <si>
    <t>Sž</t>
  </si>
  <si>
    <t>Sža</t>
  </si>
  <si>
    <t>Sžd</t>
  </si>
  <si>
    <t>Sžf</t>
  </si>
  <si>
    <t>Sžh</t>
  </si>
  <si>
    <t>Sžhpu</t>
  </si>
  <si>
    <t>Sžhuv</t>
  </si>
  <si>
    <t>Sži</t>
  </si>
  <si>
    <t>Sžnč</t>
  </si>
  <si>
    <t>Sžo</t>
  </si>
  <si>
    <t>Sžp</t>
  </si>
  <si>
    <t>Sžr</t>
  </si>
  <si>
    <t>Sžso</t>
  </si>
  <si>
    <t>Sžz</t>
  </si>
  <si>
    <t>Ns</t>
  </si>
  <si>
    <t>Snj</t>
  </si>
  <si>
    <t>Spolu všetky agendy 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</si>
</sst>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Times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3" fillId="0" borderId="0" xfId="45" applyAlignment="1">
      <alignment vertical="center"/>
      <protection/>
    </xf>
    <xf numFmtId="0" fontId="33" fillId="0" borderId="0" xfId="45">
      <alignment/>
      <protection/>
    </xf>
    <xf numFmtId="0" fontId="43" fillId="0" borderId="0" xfId="45" applyFont="1" applyAlignment="1">
      <alignment vertical="center" wrapText="1"/>
      <protection/>
    </xf>
    <xf numFmtId="0" fontId="44" fillId="0" borderId="0" xfId="45" applyFont="1" applyAlignment="1">
      <alignment vertical="center"/>
      <protection/>
    </xf>
    <xf numFmtId="0" fontId="45" fillId="0" borderId="10" xfId="45" applyFont="1" applyBorder="1" applyAlignment="1">
      <alignment horizontal="center" vertical="center" wrapText="1"/>
      <protection/>
    </xf>
    <xf numFmtId="0" fontId="45" fillId="0" borderId="11" xfId="45" applyFont="1" applyBorder="1" applyAlignment="1">
      <alignment horizontal="center" vertical="center" wrapText="1"/>
      <protection/>
    </xf>
    <xf numFmtId="0" fontId="45" fillId="0" borderId="12" xfId="45" applyFont="1" applyBorder="1" applyAlignment="1">
      <alignment vertical="center" wrapText="1"/>
      <protection/>
    </xf>
    <xf numFmtId="3" fontId="43" fillId="0" borderId="13" xfId="45" applyNumberFormat="1" applyFont="1" applyBorder="1" applyAlignment="1">
      <alignment horizontal="center" vertical="center" wrapText="1"/>
      <protection/>
    </xf>
    <xf numFmtId="3" fontId="43" fillId="0" borderId="14" xfId="45" applyNumberFormat="1" applyFont="1" applyBorder="1" applyAlignment="1">
      <alignment horizontal="center" vertical="center" wrapText="1"/>
      <protection/>
    </xf>
    <xf numFmtId="3" fontId="43" fillId="0" borderId="12" xfId="45" applyNumberFormat="1" applyFont="1" applyBorder="1" applyAlignment="1">
      <alignment horizontal="center" vertical="center" wrapText="1"/>
      <protection/>
    </xf>
    <xf numFmtId="0" fontId="45" fillId="0" borderId="15" xfId="45" applyFont="1" applyBorder="1" applyAlignment="1">
      <alignment vertical="center" wrapText="1"/>
      <protection/>
    </xf>
    <xf numFmtId="3" fontId="43" fillId="0" borderId="16" xfId="45" applyNumberFormat="1" applyFont="1" applyBorder="1" applyAlignment="1">
      <alignment horizontal="center" vertical="center" wrapText="1"/>
      <protection/>
    </xf>
    <xf numFmtId="3" fontId="43" fillId="0" borderId="17" xfId="45" applyNumberFormat="1" applyFont="1" applyBorder="1" applyAlignment="1">
      <alignment horizontal="center" vertical="center" wrapText="1"/>
      <protection/>
    </xf>
    <xf numFmtId="3" fontId="43" fillId="0" borderId="15" xfId="45" applyNumberFormat="1" applyFont="1" applyBorder="1" applyAlignment="1">
      <alignment horizontal="center" vertical="center" wrapText="1"/>
      <protection/>
    </xf>
    <xf numFmtId="0" fontId="45" fillId="0" borderId="18" xfId="45" applyFont="1" applyBorder="1" applyAlignment="1">
      <alignment vertical="center" wrapText="1"/>
      <protection/>
    </xf>
    <xf numFmtId="3" fontId="43" fillId="0" borderId="10" xfId="45" applyNumberFormat="1" applyFont="1" applyBorder="1" applyAlignment="1">
      <alignment horizontal="center" vertical="center" wrapText="1"/>
      <protection/>
    </xf>
    <xf numFmtId="3" fontId="43" fillId="0" borderId="11" xfId="45" applyNumberFormat="1" applyFont="1" applyBorder="1" applyAlignment="1">
      <alignment horizontal="center" vertical="center" wrapText="1"/>
      <protection/>
    </xf>
    <xf numFmtId="3" fontId="43" fillId="0" borderId="18" xfId="45" applyNumberFormat="1" applyFont="1" applyBorder="1" applyAlignment="1">
      <alignment horizontal="center" vertical="center" wrapText="1"/>
      <protection/>
    </xf>
    <xf numFmtId="0" fontId="43" fillId="0" borderId="0" xfId="45" applyFont="1" applyBorder="1" applyAlignment="1">
      <alignment horizontal="center" vertical="center" wrapText="1"/>
      <protection/>
    </xf>
    <xf numFmtId="0" fontId="45" fillId="0" borderId="19" xfId="45" applyFont="1" applyBorder="1" applyAlignment="1">
      <alignment horizontal="center" vertical="center" wrapText="1"/>
      <protection/>
    </xf>
    <xf numFmtId="3" fontId="43" fillId="0" borderId="20" xfId="45" applyNumberFormat="1" applyFont="1" applyBorder="1" applyAlignment="1">
      <alignment horizontal="center" vertical="center" wrapText="1"/>
      <protection/>
    </xf>
    <xf numFmtId="3" fontId="43" fillId="0" borderId="21" xfId="45" applyNumberFormat="1" applyFont="1" applyBorder="1" applyAlignment="1">
      <alignment horizontal="center" vertical="center" wrapText="1"/>
      <protection/>
    </xf>
    <xf numFmtId="0" fontId="46" fillId="0" borderId="0" xfId="45" applyFont="1" applyAlignment="1">
      <alignment vertical="center" wrapText="1"/>
      <protection/>
    </xf>
    <xf numFmtId="3" fontId="43" fillId="0" borderId="22" xfId="45" applyNumberFormat="1" applyFont="1" applyBorder="1" applyAlignment="1">
      <alignment horizontal="center" vertical="center" wrapText="1"/>
      <protection/>
    </xf>
    <xf numFmtId="3" fontId="43" fillId="0" borderId="23" xfId="45" applyNumberFormat="1" applyFont="1" applyBorder="1" applyAlignment="1">
      <alignment horizontal="center" vertical="center" wrapText="1"/>
      <protection/>
    </xf>
    <xf numFmtId="3" fontId="43" fillId="0" borderId="19" xfId="45" applyNumberFormat="1" applyFont="1" applyBorder="1" applyAlignment="1">
      <alignment horizontal="center" vertical="center" wrapText="1"/>
      <protection/>
    </xf>
    <xf numFmtId="3" fontId="43" fillId="0" borderId="24" xfId="45" applyNumberFormat="1" applyFont="1" applyBorder="1" applyAlignment="1">
      <alignment horizontal="center" vertical="center" wrapText="1"/>
      <protection/>
    </xf>
    <xf numFmtId="0" fontId="45" fillId="0" borderId="25" xfId="45" applyFont="1" applyBorder="1" applyAlignment="1">
      <alignment vertical="center" wrapText="1"/>
      <protection/>
    </xf>
    <xf numFmtId="0" fontId="45" fillId="0" borderId="26" xfId="45" applyFont="1" applyBorder="1" applyAlignment="1">
      <alignment vertical="center" wrapText="1"/>
      <protection/>
    </xf>
    <xf numFmtId="0" fontId="45" fillId="0" borderId="27" xfId="45" applyFont="1" applyBorder="1" applyAlignment="1">
      <alignment vertical="center" wrapText="1"/>
      <protection/>
    </xf>
    <xf numFmtId="0" fontId="47" fillId="0" borderId="0" xfId="45" applyFont="1" applyAlignment="1">
      <alignment vertical="center"/>
      <protection/>
    </xf>
    <xf numFmtId="0" fontId="45" fillId="0" borderId="28" xfId="45" applyFont="1" applyBorder="1" applyAlignment="1">
      <alignment vertical="center" wrapText="1"/>
      <protection/>
    </xf>
    <xf numFmtId="0" fontId="45" fillId="0" borderId="29" xfId="45" applyFont="1" applyBorder="1" applyAlignment="1">
      <alignment horizontal="center" vertical="center" wrapText="1"/>
      <protection/>
    </xf>
    <xf numFmtId="0" fontId="45" fillId="0" borderId="30" xfId="45" applyFont="1" applyBorder="1" applyAlignment="1">
      <alignment horizontal="center" vertical="center" wrapText="1"/>
      <protection/>
    </xf>
    <xf numFmtId="0" fontId="45" fillId="0" borderId="31" xfId="45" applyFont="1" applyBorder="1" applyAlignment="1">
      <alignment horizontal="center" vertical="center" wrapText="1"/>
      <protection/>
    </xf>
    <xf numFmtId="3" fontId="45" fillId="0" borderId="16" xfId="45" applyNumberFormat="1" applyFont="1" applyBorder="1" applyAlignment="1">
      <alignment horizontal="center" vertical="center" wrapText="1"/>
      <protection/>
    </xf>
    <xf numFmtId="3" fontId="45" fillId="0" borderId="17" xfId="45" applyNumberFormat="1" applyFont="1" applyBorder="1" applyAlignment="1">
      <alignment horizontal="center" vertical="center" wrapText="1"/>
      <protection/>
    </xf>
    <xf numFmtId="3" fontId="45" fillId="0" borderId="22" xfId="45" applyNumberFormat="1" applyFont="1" applyBorder="1" applyAlignment="1">
      <alignment horizontal="center" vertical="center" wrapText="1"/>
      <protection/>
    </xf>
    <xf numFmtId="3" fontId="45" fillId="0" borderId="10" xfId="45" applyNumberFormat="1" applyFont="1" applyBorder="1" applyAlignment="1">
      <alignment horizontal="center" vertical="center" wrapText="1"/>
      <protection/>
    </xf>
    <xf numFmtId="3" fontId="45" fillId="0" borderId="11" xfId="45" applyNumberFormat="1" applyFont="1" applyBorder="1" applyAlignment="1">
      <alignment horizontal="center" vertical="center" wrapText="1"/>
      <protection/>
    </xf>
    <xf numFmtId="3" fontId="45" fillId="0" borderId="19" xfId="45" applyNumberFormat="1" applyFont="1" applyBorder="1" applyAlignment="1">
      <alignment horizontal="center" vertical="center" wrapText="1"/>
      <protection/>
    </xf>
    <xf numFmtId="0" fontId="45" fillId="0" borderId="32" xfId="45" applyFont="1" applyBorder="1" applyAlignment="1">
      <alignment horizontal="center" vertical="center" wrapText="1"/>
      <protection/>
    </xf>
    <xf numFmtId="0" fontId="43" fillId="0" borderId="33" xfId="45" applyFont="1" applyBorder="1" applyAlignment="1">
      <alignment vertical="center" wrapText="1"/>
      <protection/>
    </xf>
    <xf numFmtId="0" fontId="45" fillId="0" borderId="34" xfId="45" applyFont="1" applyBorder="1" applyAlignment="1">
      <alignment horizontal="center" vertical="center" wrapText="1"/>
      <protection/>
    </xf>
    <xf numFmtId="0" fontId="43" fillId="0" borderId="35" xfId="45" applyFont="1" applyBorder="1" applyAlignment="1">
      <alignment vertical="center" wrapText="1"/>
      <protection/>
    </xf>
    <xf numFmtId="0" fontId="43" fillId="0" borderId="21" xfId="45" applyFont="1" applyBorder="1" applyAlignment="1">
      <alignment vertical="center" wrapText="1"/>
      <protection/>
    </xf>
    <xf numFmtId="0" fontId="45" fillId="0" borderId="33" xfId="45" applyFont="1" applyBorder="1" applyAlignment="1">
      <alignment horizontal="center" vertical="center" wrapText="1"/>
      <protection/>
    </xf>
    <xf numFmtId="0" fontId="45" fillId="0" borderId="12" xfId="45" applyFont="1" applyBorder="1" applyAlignment="1">
      <alignment horizontal="center" vertical="center" wrapText="1"/>
      <protection/>
    </xf>
    <xf numFmtId="0" fontId="45" fillId="0" borderId="18" xfId="45" applyFont="1" applyBorder="1" applyAlignment="1">
      <alignment horizontal="center" vertical="center" wrapText="1"/>
      <protection/>
    </xf>
    <xf numFmtId="0" fontId="45" fillId="0" borderId="13" xfId="45" applyFont="1" applyBorder="1" applyAlignment="1">
      <alignment horizontal="center" vertical="center" wrapText="1"/>
      <protection/>
    </xf>
    <xf numFmtId="0" fontId="45" fillId="0" borderId="14" xfId="45" applyFont="1" applyBorder="1" applyAlignment="1">
      <alignment horizontal="center" vertical="center" wrapText="1"/>
      <protection/>
    </xf>
    <xf numFmtId="0" fontId="45" fillId="0" borderId="20" xfId="45" applyFont="1" applyBorder="1" applyAlignment="1">
      <alignment horizontal="center" vertical="center" wrapText="1"/>
      <protection/>
    </xf>
    <xf numFmtId="0" fontId="48" fillId="0" borderId="0" xfId="45" applyFont="1" applyAlignment="1">
      <alignment horizontal="center" vertical="center" wrapText="1"/>
      <protection/>
    </xf>
    <xf numFmtId="0" fontId="45" fillId="0" borderId="36" xfId="45" applyFont="1" applyBorder="1" applyAlignment="1">
      <alignment horizontal="center" vertical="center" wrapText="1"/>
      <protection/>
    </xf>
    <xf numFmtId="0" fontId="45" fillId="0" borderId="37" xfId="45" applyFont="1" applyBorder="1" applyAlignment="1">
      <alignment horizontal="center" vertical="center" wrapText="1"/>
      <protection/>
    </xf>
    <xf numFmtId="0" fontId="45" fillId="0" borderId="38" xfId="45" applyFont="1" applyBorder="1" applyAlignment="1">
      <alignment horizontal="center" vertical="center" wrapText="1"/>
      <protection/>
    </xf>
    <xf numFmtId="0" fontId="43" fillId="0" borderId="33" xfId="45" applyFont="1" applyBorder="1" applyAlignment="1">
      <alignment horizontal="center" vertical="center" wrapText="1"/>
      <protection/>
    </xf>
    <xf numFmtId="0" fontId="45" fillId="0" borderId="35" xfId="45" applyFont="1" applyBorder="1" applyAlignment="1">
      <alignment horizontal="center" vertical="center" wrapText="1"/>
      <protection/>
    </xf>
    <xf numFmtId="0" fontId="45" fillId="0" borderId="21" xfId="45" applyFont="1" applyBorder="1" applyAlignment="1">
      <alignment horizontal="center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normální_Kopie - Agendy NS SR 2009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zoomScaleSheetLayoutView="100" zoomScalePageLayoutView="0" workbookViewId="0" topLeftCell="A1">
      <selection activeCell="AD34" sqref="AD34"/>
    </sheetView>
  </sheetViews>
  <sheetFormatPr defaultColWidth="9.140625" defaultRowHeight="12.75"/>
  <cols>
    <col min="1" max="1" width="12.421875" style="2" customWidth="1"/>
    <col min="2" max="2" width="6.7109375" style="2" bestFit="1" customWidth="1"/>
    <col min="3" max="3" width="7.8515625" style="2" bestFit="1" customWidth="1"/>
    <col min="4" max="4" width="5.140625" style="2" bestFit="1" customWidth="1"/>
    <col min="5" max="5" width="5.57421875" style="2" bestFit="1" customWidth="1"/>
    <col min="6" max="6" width="6.421875" style="2" bestFit="1" customWidth="1"/>
    <col min="7" max="7" width="4.28125" style="2" bestFit="1" customWidth="1"/>
    <col min="8" max="8" width="4.8515625" style="2" bestFit="1" customWidth="1"/>
    <col min="9" max="9" width="4.57421875" style="2" bestFit="1" customWidth="1"/>
    <col min="10" max="10" width="5.140625" style="2" bestFit="1" customWidth="1"/>
    <col min="11" max="11" width="5.00390625" style="2" bestFit="1" customWidth="1"/>
    <col min="12" max="12" width="7.28125" style="2" bestFit="1" customWidth="1"/>
    <col min="13" max="13" width="7.140625" style="2" bestFit="1" customWidth="1"/>
    <col min="14" max="14" width="4.00390625" style="2" bestFit="1" customWidth="1"/>
    <col min="15" max="15" width="6.00390625" style="2" bestFit="1" customWidth="1"/>
    <col min="16" max="16" width="5.8515625" style="2" bestFit="1" customWidth="1"/>
    <col min="17" max="17" width="7.00390625" style="2" bestFit="1" customWidth="1"/>
    <col min="18" max="18" width="5.00390625" style="2" bestFit="1" customWidth="1"/>
    <col min="19" max="19" width="5.421875" style="2" bestFit="1" customWidth="1"/>
    <col min="20" max="20" width="4.140625" style="2" bestFit="1" customWidth="1"/>
    <col min="21" max="21" width="3.8515625" style="2" bestFit="1" customWidth="1"/>
    <col min="22" max="22" width="5.140625" style="2" bestFit="1" customWidth="1"/>
    <col min="23" max="23" width="4.00390625" style="2" bestFit="1" customWidth="1"/>
    <col min="24" max="25" width="4.140625" style="2" bestFit="1" customWidth="1"/>
    <col min="26" max="26" width="7.28125" style="2" bestFit="1" customWidth="1"/>
    <col min="27" max="28" width="3.421875" style="2" customWidth="1"/>
    <col min="29" max="29" width="5.28125" style="2" customWidth="1"/>
    <col min="30" max="16384" width="9.140625" style="2" customWidth="1"/>
  </cols>
  <sheetData>
    <row r="1" spans="1:29" ht="19.5" customHeight="1" thickBo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1"/>
      <c r="AB1" s="1"/>
      <c r="AC1" s="1"/>
    </row>
    <row r="2" spans="1:29" ht="14.25" customHeight="1" thickTop="1">
      <c r="A2" s="42" t="s">
        <v>1</v>
      </c>
      <c r="B2" s="54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42" t="s">
        <v>3</v>
      </c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</row>
    <row r="3" spans="1:29" ht="14.25" customHeight="1" thickBot="1">
      <c r="A3" s="47"/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57"/>
      <c r="R3" s="3"/>
      <c r="S3" s="3"/>
      <c r="T3" s="3"/>
      <c r="U3" s="3"/>
      <c r="V3" s="3"/>
      <c r="W3" s="3"/>
      <c r="X3" s="3"/>
      <c r="Y3" s="3"/>
      <c r="Z3" s="3"/>
      <c r="AA3" s="4"/>
      <c r="AB3" s="4"/>
      <c r="AC3" s="4"/>
    </row>
    <row r="4" spans="1:29" ht="14.25" customHeight="1" thickTop="1">
      <c r="A4" s="7" t="s">
        <v>19</v>
      </c>
      <c r="B4" s="8">
        <v>10</v>
      </c>
      <c r="C4" s="9">
        <v>0</v>
      </c>
      <c r="D4" s="9">
        <v>54</v>
      </c>
      <c r="E4" s="9">
        <v>2</v>
      </c>
      <c r="F4" s="9">
        <v>0</v>
      </c>
      <c r="G4" s="9">
        <v>68</v>
      </c>
      <c r="H4" s="9">
        <v>1</v>
      </c>
      <c r="I4" s="9">
        <v>24</v>
      </c>
      <c r="J4" s="9">
        <v>23</v>
      </c>
      <c r="K4" s="9">
        <v>6</v>
      </c>
      <c r="L4" s="9">
        <v>4</v>
      </c>
      <c r="M4" s="9">
        <v>1</v>
      </c>
      <c r="N4" s="9">
        <v>20</v>
      </c>
      <c r="O4" s="9">
        <v>0</v>
      </c>
      <c r="P4" s="9">
        <v>0</v>
      </c>
      <c r="Q4" s="10">
        <f>SUM(B4:P4)</f>
        <v>213</v>
      </c>
      <c r="R4" s="3"/>
      <c r="S4" s="3"/>
      <c r="T4" s="3"/>
      <c r="U4" s="3"/>
      <c r="V4" s="3"/>
      <c r="W4" s="3"/>
      <c r="X4" s="3"/>
      <c r="Y4" s="3"/>
      <c r="Z4" s="3"/>
      <c r="AA4" s="4"/>
      <c r="AB4" s="4"/>
      <c r="AC4" s="4"/>
    </row>
    <row r="5" spans="1:29" ht="14.25" customHeight="1">
      <c r="A5" s="11" t="s">
        <v>20</v>
      </c>
      <c r="B5" s="12">
        <v>120</v>
      </c>
      <c r="C5" s="13">
        <v>8</v>
      </c>
      <c r="D5" s="13">
        <v>315</v>
      </c>
      <c r="E5" s="13">
        <v>27</v>
      </c>
      <c r="F5" s="13">
        <v>1</v>
      </c>
      <c r="G5" s="13">
        <v>119</v>
      </c>
      <c r="H5" s="13">
        <v>0</v>
      </c>
      <c r="I5" s="13">
        <v>242</v>
      </c>
      <c r="J5" s="13">
        <v>0</v>
      </c>
      <c r="K5" s="13">
        <v>0</v>
      </c>
      <c r="L5" s="13">
        <v>9</v>
      </c>
      <c r="M5" s="13">
        <v>1</v>
      </c>
      <c r="N5" s="13">
        <v>463</v>
      </c>
      <c r="O5" s="13">
        <v>54</v>
      </c>
      <c r="P5" s="13">
        <v>108</v>
      </c>
      <c r="Q5" s="14">
        <f>SUM(B5:P5)</f>
        <v>1467</v>
      </c>
      <c r="R5" s="3"/>
      <c r="S5" s="3"/>
      <c r="T5" s="3"/>
      <c r="U5" s="3"/>
      <c r="V5" s="3"/>
      <c r="W5" s="3"/>
      <c r="X5" s="3"/>
      <c r="Y5" s="3"/>
      <c r="Z5" s="3"/>
      <c r="AA5" s="4"/>
      <c r="AB5" s="4"/>
      <c r="AC5" s="4"/>
    </row>
    <row r="6" spans="1:29" ht="14.25" customHeight="1">
      <c r="A6" s="11" t="s">
        <v>21</v>
      </c>
      <c r="B6" s="12">
        <v>120</v>
      </c>
      <c r="C6" s="13">
        <v>8</v>
      </c>
      <c r="D6" s="13">
        <v>306</v>
      </c>
      <c r="E6" s="13">
        <v>19</v>
      </c>
      <c r="F6" s="13">
        <v>1</v>
      </c>
      <c r="G6" s="13">
        <v>120</v>
      </c>
      <c r="H6" s="13">
        <v>0</v>
      </c>
      <c r="I6" s="13">
        <v>241</v>
      </c>
      <c r="J6" s="13">
        <v>22</v>
      </c>
      <c r="K6" s="13">
        <v>6</v>
      </c>
      <c r="L6" s="13">
        <v>13</v>
      </c>
      <c r="M6" s="13">
        <v>2</v>
      </c>
      <c r="N6" s="13">
        <v>463</v>
      </c>
      <c r="O6" s="13">
        <v>54</v>
      </c>
      <c r="P6" s="13">
        <v>108</v>
      </c>
      <c r="Q6" s="14">
        <f>SUM(B6:P6)</f>
        <v>1483</v>
      </c>
      <c r="R6" s="3"/>
      <c r="S6" s="3"/>
      <c r="T6" s="3"/>
      <c r="U6" s="3"/>
      <c r="V6" s="3"/>
      <c r="W6" s="3"/>
      <c r="X6" s="3"/>
      <c r="Y6" s="3"/>
      <c r="Z6" s="3"/>
      <c r="AA6" s="4"/>
      <c r="AB6" s="4"/>
      <c r="AC6" s="4"/>
    </row>
    <row r="7" spans="1:29" ht="14.25" customHeight="1" thickBot="1">
      <c r="A7" s="15" t="s">
        <v>22</v>
      </c>
      <c r="B7" s="16">
        <v>10</v>
      </c>
      <c r="C7" s="17">
        <v>0</v>
      </c>
      <c r="D7" s="17">
        <v>63</v>
      </c>
      <c r="E7" s="17">
        <v>10</v>
      </c>
      <c r="F7" s="17">
        <v>0</v>
      </c>
      <c r="G7" s="17">
        <v>67</v>
      </c>
      <c r="H7" s="17">
        <v>1</v>
      </c>
      <c r="I7" s="17">
        <v>25</v>
      </c>
      <c r="J7" s="17">
        <v>1</v>
      </c>
      <c r="K7" s="17">
        <v>0</v>
      </c>
      <c r="L7" s="17">
        <v>0</v>
      </c>
      <c r="M7" s="17">
        <v>0</v>
      </c>
      <c r="N7" s="17">
        <v>20</v>
      </c>
      <c r="O7" s="17">
        <v>0</v>
      </c>
      <c r="P7" s="17">
        <v>0</v>
      </c>
      <c r="Q7" s="18">
        <f>SUM(B7:P7)</f>
        <v>197</v>
      </c>
      <c r="R7" s="3"/>
      <c r="S7" s="3"/>
      <c r="T7" s="3"/>
      <c r="U7" s="3"/>
      <c r="V7" s="3"/>
      <c r="W7" s="3"/>
      <c r="X7" s="3"/>
      <c r="Y7" s="3"/>
      <c r="Z7" s="3"/>
      <c r="AA7" s="4"/>
      <c r="AB7" s="4"/>
      <c r="AC7" s="4"/>
    </row>
    <row r="8" spans="1:29" ht="14.25" customHeight="1" thickBot="1" thickTop="1">
      <c r="A8" s="3"/>
      <c r="B8" s="3"/>
      <c r="C8" s="3"/>
      <c r="D8" s="3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"/>
      <c r="S8" s="3"/>
      <c r="T8" s="3"/>
      <c r="U8" s="3"/>
      <c r="V8" s="3"/>
      <c r="W8" s="3"/>
      <c r="X8" s="3"/>
      <c r="Y8" s="3"/>
      <c r="Z8" s="3"/>
      <c r="AA8" s="4"/>
      <c r="AB8" s="4"/>
      <c r="AC8" s="4"/>
    </row>
    <row r="9" spans="1:29" ht="14.25" customHeight="1" thickTop="1">
      <c r="A9" s="42" t="s">
        <v>1</v>
      </c>
      <c r="B9" s="44" t="s">
        <v>23</v>
      </c>
      <c r="C9" s="58"/>
      <c r="D9" s="58"/>
      <c r="E9" s="58"/>
      <c r="F9" s="58"/>
      <c r="G9" s="58"/>
      <c r="H9" s="58"/>
      <c r="I9" s="58"/>
      <c r="J9" s="58"/>
      <c r="K9" s="58"/>
      <c r="L9" s="59"/>
      <c r="M9" s="42" t="s">
        <v>24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  <c r="AC9" s="4"/>
    </row>
    <row r="10" spans="1:29" ht="14.25" customHeight="1" thickBot="1">
      <c r="A10" s="47"/>
      <c r="B10" s="5" t="s">
        <v>25</v>
      </c>
      <c r="C10" s="6" t="s">
        <v>26</v>
      </c>
      <c r="D10" s="6" t="s">
        <v>27</v>
      </c>
      <c r="E10" s="6" t="s">
        <v>28</v>
      </c>
      <c r="F10" s="6" t="s">
        <v>29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34</v>
      </c>
      <c r="L10" s="20" t="s">
        <v>35</v>
      </c>
      <c r="M10" s="4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  <c r="AB10" s="4"/>
      <c r="AC10" s="4"/>
    </row>
    <row r="11" spans="1:29" ht="14.25" customHeight="1" thickTop="1">
      <c r="A11" s="7" t="s">
        <v>19</v>
      </c>
      <c r="B11" s="8">
        <v>668</v>
      </c>
      <c r="C11" s="9">
        <v>2</v>
      </c>
      <c r="D11" s="9">
        <v>7</v>
      </c>
      <c r="E11" s="9">
        <v>95</v>
      </c>
      <c r="F11" s="9">
        <v>3</v>
      </c>
      <c r="G11" s="9">
        <v>8</v>
      </c>
      <c r="H11" s="9">
        <v>1</v>
      </c>
      <c r="I11" s="9">
        <v>1</v>
      </c>
      <c r="J11" s="9">
        <v>0</v>
      </c>
      <c r="K11" s="9">
        <v>0</v>
      </c>
      <c r="L11" s="21">
        <v>0</v>
      </c>
      <c r="M11" s="22">
        <f>SUM(B11:L11)</f>
        <v>785</v>
      </c>
      <c r="N11" s="3"/>
      <c r="O11" s="3"/>
      <c r="P11" s="3"/>
      <c r="Q11" s="23"/>
      <c r="R11" s="3"/>
      <c r="S11" s="3"/>
      <c r="T11" s="3"/>
      <c r="U11" s="3"/>
      <c r="V11" s="3"/>
      <c r="W11" s="3"/>
      <c r="X11" s="3"/>
      <c r="Y11" s="3"/>
      <c r="Z11" s="3"/>
      <c r="AA11" s="4"/>
      <c r="AB11" s="4"/>
      <c r="AC11" s="4"/>
    </row>
    <row r="12" spans="1:29" ht="14.25" customHeight="1">
      <c r="A12" s="11" t="s">
        <v>20</v>
      </c>
      <c r="B12" s="12">
        <v>1623</v>
      </c>
      <c r="C12" s="13">
        <v>8</v>
      </c>
      <c r="D12" s="13">
        <v>24</v>
      </c>
      <c r="E12" s="13">
        <v>128</v>
      </c>
      <c r="F12" s="13">
        <v>187</v>
      </c>
      <c r="G12" s="13">
        <v>163</v>
      </c>
      <c r="H12" s="13">
        <v>4</v>
      </c>
      <c r="I12" s="13">
        <v>1</v>
      </c>
      <c r="J12" s="13">
        <v>39</v>
      </c>
      <c r="K12" s="13">
        <v>118</v>
      </c>
      <c r="L12" s="24">
        <v>376</v>
      </c>
      <c r="M12" s="25">
        <f>SUM(B12:L12)</f>
        <v>2671</v>
      </c>
      <c r="N12" s="3"/>
      <c r="O12" s="3"/>
      <c r="P12" s="3"/>
      <c r="Q12" s="23"/>
      <c r="R12" s="3"/>
      <c r="S12" s="3"/>
      <c r="T12" s="3"/>
      <c r="U12" s="3"/>
      <c r="V12" s="3"/>
      <c r="W12" s="3"/>
      <c r="X12" s="3"/>
      <c r="Y12" s="3"/>
      <c r="Z12" s="3"/>
      <c r="AA12" s="4"/>
      <c r="AB12" s="4"/>
      <c r="AC12" s="4"/>
    </row>
    <row r="13" spans="1:29" ht="14.25" customHeight="1">
      <c r="A13" s="11" t="s">
        <v>21</v>
      </c>
      <c r="B13" s="12">
        <v>1636</v>
      </c>
      <c r="C13" s="13">
        <v>9</v>
      </c>
      <c r="D13" s="13">
        <v>23</v>
      </c>
      <c r="E13" s="13">
        <v>96</v>
      </c>
      <c r="F13" s="13">
        <v>186</v>
      </c>
      <c r="G13" s="13">
        <v>165</v>
      </c>
      <c r="H13" s="13">
        <v>5</v>
      </c>
      <c r="I13" s="13">
        <v>1</v>
      </c>
      <c r="J13" s="13">
        <v>39</v>
      </c>
      <c r="K13" s="13">
        <v>118</v>
      </c>
      <c r="L13" s="24">
        <v>376</v>
      </c>
      <c r="M13" s="25">
        <f>SUM(B13:L13)</f>
        <v>2654</v>
      </c>
      <c r="N13" s="3"/>
      <c r="O13" s="3"/>
      <c r="P13" s="3"/>
      <c r="Q13" s="23"/>
      <c r="R13" s="3"/>
      <c r="S13" s="3"/>
      <c r="T13" s="3"/>
      <c r="U13" s="3"/>
      <c r="V13" s="3"/>
      <c r="W13" s="3"/>
      <c r="X13" s="3"/>
      <c r="Y13" s="3"/>
      <c r="Z13" s="3"/>
      <c r="AA13" s="4"/>
      <c r="AB13" s="4"/>
      <c r="AC13" s="4"/>
    </row>
    <row r="14" spans="1:29" ht="14.25" customHeight="1" thickBot="1">
      <c r="A14" s="15" t="s">
        <v>22</v>
      </c>
      <c r="B14" s="16">
        <v>655</v>
      </c>
      <c r="C14" s="17">
        <v>1</v>
      </c>
      <c r="D14" s="17">
        <v>8</v>
      </c>
      <c r="E14" s="17">
        <v>127</v>
      </c>
      <c r="F14" s="17">
        <v>4</v>
      </c>
      <c r="G14" s="17">
        <v>6</v>
      </c>
      <c r="H14" s="17">
        <v>0</v>
      </c>
      <c r="I14" s="17">
        <v>1</v>
      </c>
      <c r="J14" s="17">
        <v>0</v>
      </c>
      <c r="K14" s="17">
        <v>0</v>
      </c>
      <c r="L14" s="26">
        <v>0</v>
      </c>
      <c r="M14" s="27">
        <f>SUM(B14:L14)</f>
        <v>802</v>
      </c>
      <c r="N14" s="3"/>
      <c r="O14" s="3"/>
      <c r="P14" s="3"/>
      <c r="Q14" s="23"/>
      <c r="R14" s="3"/>
      <c r="S14" s="3"/>
      <c r="T14" s="3"/>
      <c r="U14" s="3"/>
      <c r="V14" s="3"/>
      <c r="W14" s="3"/>
      <c r="X14" s="3"/>
      <c r="Y14" s="3"/>
      <c r="Z14" s="3"/>
      <c r="AA14" s="4"/>
      <c r="AB14" s="4"/>
      <c r="AC14" s="4"/>
    </row>
    <row r="15" spans="1:29" ht="14.25" customHeight="1" thickBot="1" thickTop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3"/>
      <c r="R15" s="3"/>
      <c r="S15" s="3"/>
      <c r="T15" s="3"/>
      <c r="U15" s="3"/>
      <c r="V15" s="3"/>
      <c r="W15" s="3"/>
      <c r="X15" s="3"/>
      <c r="Y15" s="3"/>
      <c r="Z15" s="3"/>
      <c r="AA15" s="4"/>
      <c r="AB15" s="4"/>
      <c r="AC15" s="4"/>
    </row>
    <row r="16" spans="1:29" ht="14.25" customHeight="1" thickTop="1">
      <c r="A16" s="42" t="s">
        <v>1</v>
      </c>
      <c r="B16" s="44" t="s">
        <v>36</v>
      </c>
      <c r="C16" s="45"/>
      <c r="D16" s="45"/>
      <c r="E16" s="45"/>
      <c r="F16" s="45"/>
      <c r="G16" s="45"/>
      <c r="H16" s="45"/>
      <c r="I16" s="45"/>
      <c r="J16" s="45"/>
      <c r="K16" s="46"/>
      <c r="L16" s="42" t="s">
        <v>37</v>
      </c>
      <c r="M16" s="3"/>
      <c r="N16" s="3"/>
      <c r="O16" s="3"/>
      <c r="P16" s="3"/>
      <c r="Q16" s="2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  <c r="AC16" s="4"/>
    </row>
    <row r="17" spans="1:29" ht="14.25" customHeight="1" thickBot="1">
      <c r="A17" s="43"/>
      <c r="B17" s="5" t="s">
        <v>38</v>
      </c>
      <c r="C17" s="6" t="s">
        <v>39</v>
      </c>
      <c r="D17" s="6" t="s">
        <v>40</v>
      </c>
      <c r="E17" s="6" t="s">
        <v>41</v>
      </c>
      <c r="F17" s="6" t="s">
        <v>42</v>
      </c>
      <c r="G17" s="6" t="s">
        <v>43</v>
      </c>
      <c r="H17" s="6" t="s">
        <v>44</v>
      </c>
      <c r="I17" s="6" t="s">
        <v>45</v>
      </c>
      <c r="J17" s="6" t="s">
        <v>46</v>
      </c>
      <c r="K17" s="20" t="s">
        <v>47</v>
      </c>
      <c r="L17" s="47"/>
      <c r="M17" s="3"/>
      <c r="N17" s="3"/>
      <c r="O17" s="3"/>
      <c r="P17" s="3"/>
      <c r="Q17" s="2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  <c r="AC17" s="4"/>
    </row>
    <row r="18" spans="1:29" ht="14.25" customHeight="1" thickTop="1">
      <c r="A18" s="28" t="s">
        <v>19</v>
      </c>
      <c r="B18" s="8">
        <v>23</v>
      </c>
      <c r="C18" s="9">
        <v>34</v>
      </c>
      <c r="D18" s="9">
        <v>34</v>
      </c>
      <c r="E18" s="9">
        <v>97</v>
      </c>
      <c r="F18" s="9">
        <v>91</v>
      </c>
      <c r="G18" s="9">
        <v>308</v>
      </c>
      <c r="H18" s="9">
        <v>0</v>
      </c>
      <c r="I18" s="9">
        <v>4</v>
      </c>
      <c r="J18" s="9">
        <v>2</v>
      </c>
      <c r="K18" s="9">
        <v>0</v>
      </c>
      <c r="L18" s="10">
        <f>SUM(B18:K18)</f>
        <v>593</v>
      </c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  <c r="AC18" s="4"/>
    </row>
    <row r="19" spans="1:29" ht="14.25" customHeight="1">
      <c r="A19" s="29" t="s">
        <v>20</v>
      </c>
      <c r="B19" s="12">
        <v>30</v>
      </c>
      <c r="C19" s="13">
        <v>12</v>
      </c>
      <c r="D19" s="13">
        <v>298</v>
      </c>
      <c r="E19" s="13">
        <v>250</v>
      </c>
      <c r="F19" s="13">
        <v>52</v>
      </c>
      <c r="G19" s="13">
        <v>718</v>
      </c>
      <c r="H19" s="13">
        <v>3</v>
      </c>
      <c r="I19" s="13">
        <v>201</v>
      </c>
      <c r="J19" s="13">
        <v>166</v>
      </c>
      <c r="K19" s="13">
        <v>1</v>
      </c>
      <c r="L19" s="14">
        <f>SUM(B19:K19)</f>
        <v>1731</v>
      </c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  <c r="AC19" s="4"/>
    </row>
    <row r="20" spans="1:29" ht="14.25" customHeight="1">
      <c r="A20" s="29" t="s">
        <v>21</v>
      </c>
      <c r="B20" s="12">
        <v>32</v>
      </c>
      <c r="C20" s="13">
        <v>23</v>
      </c>
      <c r="D20" s="13">
        <v>318</v>
      </c>
      <c r="E20" s="13">
        <v>216</v>
      </c>
      <c r="F20" s="13">
        <v>76</v>
      </c>
      <c r="G20" s="13">
        <v>679</v>
      </c>
      <c r="H20" s="13">
        <v>3</v>
      </c>
      <c r="I20" s="13">
        <v>204</v>
      </c>
      <c r="J20" s="13">
        <v>164</v>
      </c>
      <c r="K20" s="13">
        <v>1</v>
      </c>
      <c r="L20" s="14">
        <f>SUM(B20:K20)</f>
        <v>1716</v>
      </c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  <c r="AC20" s="4"/>
    </row>
    <row r="21" spans="1:29" ht="14.25" customHeight="1" thickBot="1">
      <c r="A21" s="30" t="s">
        <v>22</v>
      </c>
      <c r="B21" s="16">
        <v>21</v>
      </c>
      <c r="C21" s="17">
        <v>23</v>
      </c>
      <c r="D21" s="17">
        <v>14</v>
      </c>
      <c r="E21" s="17">
        <v>131</v>
      </c>
      <c r="F21" s="17">
        <v>67</v>
      </c>
      <c r="G21" s="17">
        <v>347</v>
      </c>
      <c r="H21" s="17">
        <v>0</v>
      </c>
      <c r="I21" s="17">
        <v>1</v>
      </c>
      <c r="J21" s="17">
        <v>4</v>
      </c>
      <c r="K21" s="17">
        <v>0</v>
      </c>
      <c r="L21" s="18">
        <f>SUM(B21:K21)</f>
        <v>608</v>
      </c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  <c r="AC21" s="4"/>
    </row>
    <row r="22" spans="1:29" ht="14.25" customHeight="1" thickBot="1" thickTop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  <c r="AC22" s="4"/>
    </row>
    <row r="23" spans="1:28" ht="14.25" customHeight="1" thickTop="1">
      <c r="A23" s="48" t="s">
        <v>1</v>
      </c>
      <c r="B23" s="50" t="s">
        <v>48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2"/>
      <c r="Z23" s="42" t="s">
        <v>49</v>
      </c>
      <c r="AB23" s="4"/>
    </row>
    <row r="24" spans="1:26" ht="14.25" customHeight="1" thickBot="1">
      <c r="A24" s="49"/>
      <c r="B24" s="5" t="s">
        <v>50</v>
      </c>
      <c r="C24" s="6" t="s">
        <v>51</v>
      </c>
      <c r="D24" s="6" t="s">
        <v>52</v>
      </c>
      <c r="E24" s="6" t="s">
        <v>53</v>
      </c>
      <c r="F24" s="6" t="s">
        <v>54</v>
      </c>
      <c r="G24" s="6" t="s">
        <v>55</v>
      </c>
      <c r="H24" s="6" t="s">
        <v>56</v>
      </c>
      <c r="I24" s="6" t="s">
        <v>57</v>
      </c>
      <c r="J24" s="6" t="s">
        <v>58</v>
      </c>
      <c r="K24" s="6" t="s">
        <v>59</v>
      </c>
      <c r="L24" s="6" t="s">
        <v>60</v>
      </c>
      <c r="M24" s="6" t="s">
        <v>61</v>
      </c>
      <c r="N24" s="6" t="s">
        <v>62</v>
      </c>
      <c r="O24" s="6" t="s">
        <v>63</v>
      </c>
      <c r="P24" s="6" t="s">
        <v>64</v>
      </c>
      <c r="Q24" s="6" t="s">
        <v>65</v>
      </c>
      <c r="R24" s="6" t="s">
        <v>66</v>
      </c>
      <c r="S24" s="6" t="s">
        <v>67</v>
      </c>
      <c r="T24" s="6" t="s">
        <v>68</v>
      </c>
      <c r="U24" s="6" t="s">
        <v>69</v>
      </c>
      <c r="V24" s="6" t="s">
        <v>70</v>
      </c>
      <c r="W24" s="6" t="s">
        <v>71</v>
      </c>
      <c r="X24" s="6" t="s">
        <v>72</v>
      </c>
      <c r="Y24" s="20" t="s">
        <v>73</v>
      </c>
      <c r="Z24" s="47"/>
    </row>
    <row r="25" spans="1:28" ht="14.25" customHeight="1" thickTop="1">
      <c r="A25" s="7" t="s">
        <v>19</v>
      </c>
      <c r="B25" s="8">
        <v>3</v>
      </c>
      <c r="C25" s="9">
        <v>0</v>
      </c>
      <c r="D25" s="9">
        <v>8</v>
      </c>
      <c r="E25" s="9">
        <v>39</v>
      </c>
      <c r="F25" s="9">
        <v>256</v>
      </c>
      <c r="G25" s="9">
        <v>2</v>
      </c>
      <c r="H25" s="9">
        <v>0</v>
      </c>
      <c r="I25" s="9">
        <v>5</v>
      </c>
      <c r="J25" s="9">
        <v>61</v>
      </c>
      <c r="K25" s="9">
        <v>6</v>
      </c>
      <c r="L25" s="9">
        <v>0</v>
      </c>
      <c r="M25" s="9">
        <v>229</v>
      </c>
      <c r="N25" s="9">
        <v>4</v>
      </c>
      <c r="O25" s="9">
        <v>5</v>
      </c>
      <c r="P25" s="9">
        <v>4</v>
      </c>
      <c r="Q25" s="9">
        <v>7</v>
      </c>
      <c r="R25" s="9">
        <v>19</v>
      </c>
      <c r="S25" s="9">
        <v>695</v>
      </c>
      <c r="T25" s="9">
        <v>101</v>
      </c>
      <c r="U25" s="9">
        <v>0</v>
      </c>
      <c r="V25" s="9">
        <v>115</v>
      </c>
      <c r="W25" s="9">
        <v>3</v>
      </c>
      <c r="X25" s="9">
        <v>3</v>
      </c>
      <c r="Y25" s="9">
        <v>7</v>
      </c>
      <c r="Z25" s="10">
        <f>SUM(B25:Y25)</f>
        <v>1572</v>
      </c>
      <c r="AB25" s="4"/>
    </row>
    <row r="26" spans="1:27" ht="14.25" customHeight="1">
      <c r="A26" s="11" t="s">
        <v>20</v>
      </c>
      <c r="B26" s="12">
        <v>27</v>
      </c>
      <c r="C26" s="13">
        <v>42</v>
      </c>
      <c r="D26" s="13">
        <v>13</v>
      </c>
      <c r="E26" s="13">
        <v>102</v>
      </c>
      <c r="F26" s="13">
        <v>441</v>
      </c>
      <c r="G26" s="13">
        <v>0</v>
      </c>
      <c r="H26" s="13">
        <v>5</v>
      </c>
      <c r="I26" s="13">
        <v>6</v>
      </c>
      <c r="J26" s="13">
        <v>128</v>
      </c>
      <c r="K26" s="13">
        <v>139</v>
      </c>
      <c r="L26" s="13">
        <v>6</v>
      </c>
      <c r="M26" s="13">
        <v>294</v>
      </c>
      <c r="N26" s="13">
        <v>20</v>
      </c>
      <c r="O26" s="13">
        <v>0</v>
      </c>
      <c r="P26" s="13">
        <v>0</v>
      </c>
      <c r="Q26" s="13">
        <v>20</v>
      </c>
      <c r="R26" s="13">
        <v>65</v>
      </c>
      <c r="S26" s="13">
        <v>1358</v>
      </c>
      <c r="T26" s="13">
        <v>22</v>
      </c>
      <c r="U26" s="13">
        <v>66</v>
      </c>
      <c r="V26" s="13">
        <v>147</v>
      </c>
      <c r="W26" s="13">
        <v>22</v>
      </c>
      <c r="X26" s="13">
        <v>132</v>
      </c>
      <c r="Y26" s="13">
        <v>155</v>
      </c>
      <c r="Z26" s="14">
        <f>SUM(B26:Y26)</f>
        <v>3210</v>
      </c>
      <c r="AA26" s="31"/>
    </row>
    <row r="27" spans="1:27" ht="14.25" customHeight="1">
      <c r="A27" s="11" t="s">
        <v>21</v>
      </c>
      <c r="B27" s="12">
        <v>29</v>
      </c>
      <c r="C27" s="13">
        <v>39</v>
      </c>
      <c r="D27" s="13">
        <v>16</v>
      </c>
      <c r="E27" s="13">
        <v>123</v>
      </c>
      <c r="F27" s="13">
        <v>473</v>
      </c>
      <c r="G27" s="13">
        <v>1</v>
      </c>
      <c r="H27" s="13">
        <v>5</v>
      </c>
      <c r="I27" s="13">
        <v>8</v>
      </c>
      <c r="J27" s="13">
        <v>157</v>
      </c>
      <c r="K27" s="13">
        <v>116</v>
      </c>
      <c r="L27" s="13">
        <v>0</v>
      </c>
      <c r="M27" s="13">
        <v>340</v>
      </c>
      <c r="N27" s="13">
        <v>9</v>
      </c>
      <c r="O27" s="13">
        <v>3</v>
      </c>
      <c r="P27" s="13">
        <v>4</v>
      </c>
      <c r="Q27" s="13">
        <v>19</v>
      </c>
      <c r="R27" s="13">
        <v>64</v>
      </c>
      <c r="S27" s="13">
        <v>1668</v>
      </c>
      <c r="T27" s="13">
        <v>29</v>
      </c>
      <c r="U27" s="13">
        <v>1</v>
      </c>
      <c r="V27" s="13">
        <v>175</v>
      </c>
      <c r="W27" s="13">
        <v>14</v>
      </c>
      <c r="X27" s="13">
        <v>131</v>
      </c>
      <c r="Y27" s="13">
        <v>151</v>
      </c>
      <c r="Z27" s="14">
        <f>SUM(B27:Y27)</f>
        <v>3575</v>
      </c>
      <c r="AA27" s="31"/>
    </row>
    <row r="28" spans="1:26" ht="14.25" customHeight="1" thickBot="1">
      <c r="A28" s="15" t="s">
        <v>22</v>
      </c>
      <c r="B28" s="16">
        <v>1</v>
      </c>
      <c r="C28" s="17">
        <v>3</v>
      </c>
      <c r="D28" s="17">
        <v>5</v>
      </c>
      <c r="E28" s="17">
        <v>18</v>
      </c>
      <c r="F28" s="17">
        <v>224</v>
      </c>
      <c r="G28" s="17">
        <v>1</v>
      </c>
      <c r="H28" s="17">
        <v>0</v>
      </c>
      <c r="I28" s="17">
        <v>3</v>
      </c>
      <c r="J28" s="17">
        <v>32</v>
      </c>
      <c r="K28" s="17">
        <v>29</v>
      </c>
      <c r="L28" s="17">
        <v>6</v>
      </c>
      <c r="M28" s="17">
        <v>183</v>
      </c>
      <c r="N28" s="17">
        <v>15</v>
      </c>
      <c r="O28" s="17">
        <v>2</v>
      </c>
      <c r="P28" s="17">
        <v>0</v>
      </c>
      <c r="Q28" s="17">
        <v>8</v>
      </c>
      <c r="R28" s="17">
        <v>20</v>
      </c>
      <c r="S28" s="17">
        <v>385</v>
      </c>
      <c r="T28" s="17">
        <v>94</v>
      </c>
      <c r="U28" s="17">
        <v>65</v>
      </c>
      <c r="V28" s="17">
        <v>87</v>
      </c>
      <c r="W28" s="17">
        <v>11</v>
      </c>
      <c r="X28" s="17">
        <v>4</v>
      </c>
      <c r="Y28" s="17">
        <v>11</v>
      </c>
      <c r="Z28" s="18">
        <f>SUM(B28:Y28)</f>
        <v>1207</v>
      </c>
    </row>
    <row r="29" spans="1:29" ht="14.25" customHeight="1" thickBot="1" thickTop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4"/>
      <c r="AC29" s="4"/>
    </row>
    <row r="30" spans="1:29" ht="14.25" customHeight="1" thickBot="1" thickTop="1">
      <c r="A30" s="32" t="s">
        <v>1</v>
      </c>
      <c r="B30" s="33" t="s">
        <v>74</v>
      </c>
      <c r="C30" s="34"/>
      <c r="D30" s="34"/>
      <c r="E30" s="3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4"/>
      <c r="AC30" s="4"/>
    </row>
    <row r="31" spans="1:29" ht="14.25" customHeight="1" thickTop="1">
      <c r="A31" s="7" t="s">
        <v>19</v>
      </c>
      <c r="B31" s="36">
        <f>Q4+M11+L18+Z25</f>
        <v>3163</v>
      </c>
      <c r="C31" s="37"/>
      <c r="D31" s="37"/>
      <c r="E31" s="3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4"/>
      <c r="AC31" s="4"/>
    </row>
    <row r="32" spans="1:29" ht="14.25" customHeight="1">
      <c r="A32" s="29" t="s">
        <v>20</v>
      </c>
      <c r="B32" s="36">
        <f>Q5+M12+L19+Z26</f>
        <v>9079</v>
      </c>
      <c r="C32" s="37"/>
      <c r="D32" s="37"/>
      <c r="E32" s="3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4"/>
      <c r="AC32" s="4"/>
    </row>
    <row r="33" spans="1:29" ht="14.25" customHeight="1">
      <c r="A33" s="29" t="s">
        <v>21</v>
      </c>
      <c r="B33" s="36">
        <f>Q6+M13+L20+Z27</f>
        <v>9428</v>
      </c>
      <c r="C33" s="37"/>
      <c r="D33" s="37"/>
      <c r="E33" s="3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4"/>
      <c r="AC33" s="4"/>
    </row>
    <row r="34" spans="1:29" ht="14.25" customHeight="1" thickBot="1">
      <c r="A34" s="30" t="s">
        <v>22</v>
      </c>
      <c r="B34" s="39">
        <f>Q7+M14+L21+Z28</f>
        <v>2814</v>
      </c>
      <c r="C34" s="40"/>
      <c r="D34" s="40"/>
      <c r="E34" s="4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4"/>
      <c r="AC34" s="4"/>
    </row>
    <row r="35" spans="1:29" ht="14.25" customHeigh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</sheetData>
  <sheetProtection/>
  <mergeCells count="18">
    <mergeCell ref="Z23:Z24"/>
    <mergeCell ref="A1:Z1"/>
    <mergeCell ref="A2:A3"/>
    <mergeCell ref="B2:P2"/>
    <mergeCell ref="Q2:Q3"/>
    <mergeCell ref="A9:A10"/>
    <mergeCell ref="B9:L9"/>
    <mergeCell ref="M9:M10"/>
    <mergeCell ref="A16:A17"/>
    <mergeCell ref="B16:K16"/>
    <mergeCell ref="L16:L17"/>
    <mergeCell ref="A23:A24"/>
    <mergeCell ref="B23:Y23"/>
    <mergeCell ref="B30:E30"/>
    <mergeCell ref="B31:E31"/>
    <mergeCell ref="B32:E32"/>
    <mergeCell ref="B33:E33"/>
    <mergeCell ref="B34:E34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2011-05-04T05:34:07Z</cp:lastPrinted>
  <dcterms:created xsi:type="dcterms:W3CDTF">2011-05-04T05:25:33Z</dcterms:created>
  <dcterms:modified xsi:type="dcterms:W3CDTF">2011-05-04T06:44:56Z</dcterms:modified>
  <cp:category/>
  <cp:version/>
  <cp:contentType/>
  <cp:contentStatus/>
</cp:coreProperties>
</file>