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0"/>
  </bookViews>
  <sheets>
    <sheet name="1.PR-dosle, sposob vyb" sheetId="1" r:id="rId1"/>
  </sheets>
  <definedNames>
    <definedName name="_xlnm.Print_Area" localSheetId="0">'1.PR-dosle, sposob vyb'!$A$1:$J$23</definedName>
  </definedNames>
  <calcPr fullCalcOnLoad="1"/>
</workbook>
</file>

<file path=xl/sharedStrings.xml><?xml version="1.0" encoding="utf-8"?>
<sst xmlns="http://schemas.openxmlformats.org/spreadsheetml/2006/main" count="37" uniqueCount="22">
  <si>
    <t>Kraj</t>
  </si>
  <si>
    <t>Rok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</si>
  <si>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</si>
  <si>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</si>
  <si>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</si>
  <si>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</si>
  <si>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</si>
  <si>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</si>
  <si>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</si>
  <si>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</si>
  <si>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</si>
  <si>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 vybavených návrhov</t>
  </si>
  <si>
    <t>Spôsob vybavenia</t>
  </si>
  <si>
    <t>Z rozvedených manželstiev bolo s maloletými deťmi</t>
  </si>
  <si>
    <t>návrhu vyhovené</t>
  </si>
  <si>
    <t>návrh zamietnutý</t>
  </si>
  <si>
    <t>návrh vzatý späť</t>
  </si>
  <si>
    <t>počet</t>
  </si>
  <si>
    <t>%</t>
  </si>
  <si>
    <t xml:space="preserve"> </t>
  </si>
  <si>
    <t>PREHĽAD O POČTE DOŠLÝCH NÁVRHOV NA ROZVOD NA OKRESNÉ SÚDY V SR (2006 - 2010)</t>
  </si>
  <si>
    <t>PREHĽAD O POČTE A SPÔSOBE VYBAVENIA NÁVRHOV NA ROZVOD V SR V ROKU 2010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</si>
</sst>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yyyy"/>
    <numFmt numFmtId="178" formatCode="#,##0.0"/>
    <numFmt numFmtId="179" formatCode="0.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8" fillId="0" borderId="23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center" wrapText="1" indent="1"/>
    </xf>
    <xf numFmtId="3" fontId="8" fillId="0" borderId="24" xfId="0" applyNumberFormat="1" applyFont="1" applyBorder="1" applyAlignment="1">
      <alignment horizontal="right" vertical="center" wrapText="1" indent="2"/>
    </xf>
    <xf numFmtId="4" fontId="8" fillId="0" borderId="24" xfId="0" applyNumberFormat="1" applyFont="1" applyBorder="1" applyAlignment="1">
      <alignment horizontal="right" vertical="center" wrapText="1" indent="2"/>
    </xf>
    <xf numFmtId="4" fontId="0" fillId="0" borderId="20" xfId="0" applyNumberFormat="1" applyFont="1" applyBorder="1" applyAlignment="1">
      <alignment horizontal="right" vertical="center" wrapText="1" indent="2"/>
    </xf>
    <xf numFmtId="4" fontId="0" fillId="0" borderId="25" xfId="0" applyNumberFormat="1" applyFont="1" applyBorder="1" applyAlignment="1">
      <alignment horizontal="right" vertical="center" wrapText="1" indent="2"/>
    </xf>
    <xf numFmtId="3" fontId="0" fillId="0" borderId="26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4" fontId="0" fillId="0" borderId="27" xfId="0" applyNumberFormat="1" applyFont="1" applyBorder="1" applyAlignment="1">
      <alignment horizontal="right" vertical="center" wrapText="1" indent="2"/>
    </xf>
    <xf numFmtId="4" fontId="0" fillId="0" borderId="28" xfId="0" applyNumberFormat="1" applyFont="1" applyBorder="1" applyAlignment="1">
      <alignment horizontal="right" vertical="center" wrapText="1" indent="2"/>
    </xf>
    <xf numFmtId="4" fontId="0" fillId="0" borderId="29" xfId="0" applyNumberFormat="1" applyFont="1" applyBorder="1" applyAlignment="1">
      <alignment horizontal="right" vertical="center" wrapText="1" indent="2"/>
    </xf>
    <xf numFmtId="4" fontId="0" fillId="0" borderId="13" xfId="0" applyNumberFormat="1" applyFont="1" applyBorder="1" applyAlignment="1">
      <alignment horizontal="right" vertical="center" wrapText="1" indent="2"/>
    </xf>
    <xf numFmtId="3" fontId="0" fillId="0" borderId="20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right" vertical="center" wrapText="1" indent="2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8" fillId="0" borderId="4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0.7109375" style="1" customWidth="1"/>
    <col min="2" max="10" width="11.421875" style="1" customWidth="1"/>
    <col min="11" max="16384" width="9.140625" style="1" customWidth="1"/>
  </cols>
  <sheetData>
    <row r="1" spans="1:12" ht="16.5" customHeight="1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2"/>
      <c r="L1" s="2"/>
    </row>
    <row r="2" spans="1:12" ht="12" customHeight="1" thickBot="1">
      <c r="A2" s="71"/>
      <c r="B2" s="71"/>
      <c r="C2" s="71"/>
      <c r="D2" s="71"/>
      <c r="E2" s="71"/>
      <c r="F2" s="71"/>
      <c r="G2" s="71"/>
      <c r="H2" s="71"/>
      <c r="I2" s="71"/>
      <c r="J2" s="71"/>
      <c r="K2" s="3"/>
      <c r="L2" s="3"/>
    </row>
    <row r="3" spans="1:12" ht="19.5" customHeight="1" thickBot="1" thickTop="1">
      <c r="A3" s="14" t="s">
        <v>1</v>
      </c>
      <c r="B3" s="48" t="s">
        <v>5</v>
      </c>
      <c r="C3" s="49" t="s">
        <v>6</v>
      </c>
      <c r="D3" s="55" t="s">
        <v>7</v>
      </c>
      <c r="E3" s="50" t="s">
        <v>8</v>
      </c>
      <c r="F3" s="49" t="s">
        <v>9</v>
      </c>
      <c r="G3" s="49" t="s">
        <v>10</v>
      </c>
      <c r="H3" s="55" t="s">
        <v>2</v>
      </c>
      <c r="I3" s="51" t="s">
        <v>3</v>
      </c>
      <c r="J3" s="14" t="s">
        <v>4</v>
      </c>
      <c r="K3" s="4"/>
      <c r="L3" s="4"/>
    </row>
    <row r="4" spans="1:12" ht="16.5" customHeight="1" thickTop="1">
      <c r="A4" s="18">
        <v>2006</v>
      </c>
      <c r="B4" s="19">
        <v>1798</v>
      </c>
      <c r="C4" s="20">
        <v>1573</v>
      </c>
      <c r="D4" s="20">
        <v>1236</v>
      </c>
      <c r="E4" s="20">
        <v>1817</v>
      </c>
      <c r="F4" s="20">
        <v>1415</v>
      </c>
      <c r="G4" s="20">
        <v>1812</v>
      </c>
      <c r="H4" s="20">
        <v>1230</v>
      </c>
      <c r="I4" s="53">
        <v>1999</v>
      </c>
      <c r="J4" s="54">
        <f>SUM(B4:I4)</f>
        <v>12880</v>
      </c>
      <c r="K4" s="5"/>
      <c r="L4" s="5"/>
    </row>
    <row r="5" spans="1:12" ht="16.5" customHeight="1">
      <c r="A5" s="42">
        <v>2007</v>
      </c>
      <c r="B5" s="41">
        <v>2178</v>
      </c>
      <c r="C5" s="40">
        <v>1982</v>
      </c>
      <c r="D5" s="40">
        <v>1454</v>
      </c>
      <c r="E5" s="40">
        <v>2039</v>
      </c>
      <c r="F5" s="40">
        <v>1761</v>
      </c>
      <c r="G5" s="40">
        <v>2028</v>
      </c>
      <c r="H5" s="40">
        <v>1515</v>
      </c>
      <c r="I5" s="43">
        <v>2475</v>
      </c>
      <c r="J5" s="44">
        <f>SUM(B5:I5)</f>
        <v>15432</v>
      </c>
      <c r="K5" s="10"/>
      <c r="L5" s="6"/>
    </row>
    <row r="6" spans="1:12" ht="16.5" customHeight="1">
      <c r="A6" s="42">
        <v>2008</v>
      </c>
      <c r="B6" s="46">
        <v>2195</v>
      </c>
      <c r="C6" s="41">
        <v>1874</v>
      </c>
      <c r="D6" s="41">
        <v>1703</v>
      </c>
      <c r="E6" s="41">
        <v>1901</v>
      </c>
      <c r="F6" s="41">
        <v>1815</v>
      </c>
      <c r="G6" s="41">
        <v>2065</v>
      </c>
      <c r="H6" s="41">
        <v>1508</v>
      </c>
      <c r="I6" s="47">
        <v>2351</v>
      </c>
      <c r="J6" s="44">
        <f>SUM(B6:I6)</f>
        <v>15412</v>
      </c>
      <c r="K6" s="6"/>
      <c r="L6" s="6"/>
    </row>
    <row r="7" spans="1:12" ht="16.5" customHeight="1">
      <c r="A7" s="42">
        <v>2009</v>
      </c>
      <c r="B7" s="46">
        <v>2163</v>
      </c>
      <c r="C7" s="41">
        <v>1998</v>
      </c>
      <c r="D7" s="41">
        <v>1645</v>
      </c>
      <c r="E7" s="41">
        <v>1789</v>
      </c>
      <c r="F7" s="41">
        <v>1705</v>
      </c>
      <c r="G7" s="41">
        <v>1837</v>
      </c>
      <c r="H7" s="41">
        <v>1711</v>
      </c>
      <c r="I7" s="47">
        <v>2240</v>
      </c>
      <c r="J7" s="44">
        <f>SUM(B7:I7)</f>
        <v>15088</v>
      </c>
      <c r="K7" s="6"/>
      <c r="L7" s="6"/>
    </row>
    <row r="8" spans="1:12" ht="16.5" customHeight="1" thickBot="1">
      <c r="A8" s="52">
        <v>2010</v>
      </c>
      <c r="B8" s="56">
        <v>2208</v>
      </c>
      <c r="C8" s="57">
        <v>1778</v>
      </c>
      <c r="D8" s="57">
        <v>1646</v>
      </c>
      <c r="E8" s="57">
        <v>1914</v>
      </c>
      <c r="F8" s="57">
        <v>1711</v>
      </c>
      <c r="G8" s="57">
        <v>1883</v>
      </c>
      <c r="H8" s="58">
        <v>1659</v>
      </c>
      <c r="I8" s="59">
        <v>2173</v>
      </c>
      <c r="J8" s="60">
        <v>14972</v>
      </c>
      <c r="K8" s="6"/>
      <c r="L8" s="6"/>
    </row>
    <row r="9" spans="1:12" ht="30" customHeight="1" thickTop="1">
      <c r="A9" s="72"/>
      <c r="B9" s="72"/>
      <c r="C9" s="72"/>
      <c r="D9" s="72"/>
      <c r="E9" s="72"/>
      <c r="F9" s="72"/>
      <c r="G9" s="72"/>
      <c r="H9" s="72"/>
      <c r="I9" s="72"/>
      <c r="J9" s="72"/>
      <c r="K9" s="7"/>
      <c r="L9" s="7"/>
    </row>
    <row r="10" spans="1:12" ht="16.5" customHeight="1">
      <c r="A10" s="70" t="s">
        <v>21</v>
      </c>
      <c r="B10" s="70"/>
      <c r="C10" s="70"/>
      <c r="D10" s="70"/>
      <c r="E10" s="70"/>
      <c r="F10" s="70"/>
      <c r="G10" s="70"/>
      <c r="H10" s="70"/>
      <c r="I10" s="70"/>
      <c r="J10" s="70"/>
      <c r="K10" s="6"/>
      <c r="L10" s="6"/>
    </row>
    <row r="11" spans="1:12" ht="12" customHeight="1" thickBo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3"/>
      <c r="L11" s="3"/>
    </row>
    <row r="12" spans="1:12" ht="24" customHeight="1" thickTop="1">
      <c r="A12" s="63" t="s">
        <v>0</v>
      </c>
      <c r="B12" s="66" t="s">
        <v>11</v>
      </c>
      <c r="C12" s="69" t="s">
        <v>12</v>
      </c>
      <c r="D12" s="69"/>
      <c r="E12" s="69"/>
      <c r="F12" s="69"/>
      <c r="G12" s="69"/>
      <c r="H12" s="69"/>
      <c r="I12" s="69" t="s">
        <v>13</v>
      </c>
      <c r="J12" s="74"/>
      <c r="K12" s="6"/>
      <c r="L12" s="6"/>
    </row>
    <row r="13" spans="1:12" ht="19.5" customHeight="1">
      <c r="A13" s="64"/>
      <c r="B13" s="67"/>
      <c r="C13" s="61" t="s">
        <v>14</v>
      </c>
      <c r="D13" s="61"/>
      <c r="E13" s="61" t="s">
        <v>15</v>
      </c>
      <c r="F13" s="61"/>
      <c r="G13" s="61" t="s">
        <v>16</v>
      </c>
      <c r="H13" s="61"/>
      <c r="I13" s="75"/>
      <c r="J13" s="62"/>
      <c r="K13" s="7"/>
      <c r="L13" s="7"/>
    </row>
    <row r="14" spans="1:12" ht="19.5" customHeight="1" thickBot="1">
      <c r="A14" s="65"/>
      <c r="B14" s="68"/>
      <c r="C14" s="16" t="s">
        <v>17</v>
      </c>
      <c r="D14" s="16" t="s">
        <v>18</v>
      </c>
      <c r="E14" s="16" t="s">
        <v>17</v>
      </c>
      <c r="F14" s="16" t="s">
        <v>18</v>
      </c>
      <c r="G14" s="16" t="s">
        <v>17</v>
      </c>
      <c r="H14" s="16" t="s">
        <v>18</v>
      </c>
      <c r="I14" s="16" t="s">
        <v>17</v>
      </c>
      <c r="J14" s="17" t="s">
        <v>18</v>
      </c>
      <c r="K14" s="6"/>
      <c r="L14" s="6"/>
    </row>
    <row r="15" spans="1:12" ht="16.5" customHeight="1" thickTop="1">
      <c r="A15" s="18" t="s">
        <v>5</v>
      </c>
      <c r="B15" s="22">
        <v>1723</v>
      </c>
      <c r="C15" s="23">
        <v>1686</v>
      </c>
      <c r="D15" s="38">
        <f>C15/B15%</f>
        <v>97.85258270458502</v>
      </c>
      <c r="E15" s="34">
        <v>4</v>
      </c>
      <c r="F15" s="38">
        <f>E15/B15%</f>
        <v>0.2321532211259431</v>
      </c>
      <c r="G15" s="34">
        <v>29</v>
      </c>
      <c r="H15" s="38">
        <f>G15/B15%</f>
        <v>1.6831108531630876</v>
      </c>
      <c r="I15" s="34">
        <v>907</v>
      </c>
      <c r="J15" s="36">
        <f>I15/C15%</f>
        <v>53.79596678529063</v>
      </c>
      <c r="K15" s="6"/>
      <c r="L15" s="6"/>
    </row>
    <row r="16" spans="1:12" ht="16.5" customHeight="1">
      <c r="A16" s="15" t="s">
        <v>6</v>
      </c>
      <c r="B16" s="24">
        <v>1543</v>
      </c>
      <c r="C16" s="25">
        <v>1474</v>
      </c>
      <c r="D16" s="32">
        <f aca="true" t="shared" si="0" ref="D16:D22">C16/B16%</f>
        <v>95.52819183408944</v>
      </c>
      <c r="E16" s="35">
        <v>1</v>
      </c>
      <c r="F16" s="32">
        <f aca="true" t="shared" si="1" ref="F16:F22">E16/B16%</f>
        <v>0.06480881399870382</v>
      </c>
      <c r="G16" s="35">
        <v>64</v>
      </c>
      <c r="H16" s="32">
        <f aca="true" t="shared" si="2" ref="H16:H22">G16/B16%</f>
        <v>4.1477640959170445</v>
      </c>
      <c r="I16" s="35">
        <v>921</v>
      </c>
      <c r="J16" s="33">
        <f aca="true" t="shared" si="3" ref="J16:J22">I16/C16%</f>
        <v>62.48303934871099</v>
      </c>
      <c r="K16" s="6"/>
      <c r="L16" s="6"/>
    </row>
    <row r="17" spans="1:12" ht="16.5" customHeight="1">
      <c r="A17" s="15" t="s">
        <v>7</v>
      </c>
      <c r="B17" s="24">
        <v>1547</v>
      </c>
      <c r="C17" s="25">
        <v>1381</v>
      </c>
      <c r="D17" s="32">
        <f t="shared" si="0"/>
        <v>89.26955397543632</v>
      </c>
      <c r="E17" s="35">
        <v>5</v>
      </c>
      <c r="F17" s="32">
        <f t="shared" si="1"/>
        <v>0.3232062055591467</v>
      </c>
      <c r="G17" s="35">
        <v>136</v>
      </c>
      <c r="H17" s="32">
        <f t="shared" si="2"/>
        <v>8.79120879120879</v>
      </c>
      <c r="I17" s="35">
        <v>919</v>
      </c>
      <c r="J17" s="33">
        <f t="shared" si="3"/>
        <v>66.545981173063</v>
      </c>
      <c r="K17" s="7"/>
      <c r="L17" s="7"/>
    </row>
    <row r="18" spans="1:12" ht="16.5" customHeight="1">
      <c r="A18" s="15" t="s">
        <v>8</v>
      </c>
      <c r="B18" s="24">
        <v>1547</v>
      </c>
      <c r="C18" s="25">
        <v>1497</v>
      </c>
      <c r="D18" s="32">
        <f t="shared" si="0"/>
        <v>96.76793794440853</v>
      </c>
      <c r="E18" s="35">
        <v>6</v>
      </c>
      <c r="F18" s="32">
        <f t="shared" si="1"/>
        <v>0.3878474466709761</v>
      </c>
      <c r="G18" s="35">
        <v>40</v>
      </c>
      <c r="H18" s="32">
        <f t="shared" si="2"/>
        <v>2.5856496444731736</v>
      </c>
      <c r="I18" s="35">
        <v>946</v>
      </c>
      <c r="J18" s="33">
        <f t="shared" si="3"/>
        <v>63.19305277221109</v>
      </c>
      <c r="K18" s="6"/>
      <c r="L18" s="6"/>
    </row>
    <row r="19" spans="1:15" ht="16.5" customHeight="1">
      <c r="A19" s="15" t="s">
        <v>9</v>
      </c>
      <c r="B19" s="24">
        <v>1463</v>
      </c>
      <c r="C19" s="25">
        <v>1431</v>
      </c>
      <c r="D19" s="32">
        <f t="shared" si="0"/>
        <v>97.81271360218729</v>
      </c>
      <c r="E19" s="35">
        <v>5</v>
      </c>
      <c r="F19" s="32">
        <f t="shared" si="1"/>
        <v>0.3417634996582365</v>
      </c>
      <c r="G19" s="35">
        <v>20</v>
      </c>
      <c r="H19" s="32">
        <f t="shared" si="2"/>
        <v>1.367053998632946</v>
      </c>
      <c r="I19" s="35">
        <v>944</v>
      </c>
      <c r="J19" s="33">
        <f t="shared" si="3"/>
        <v>65.96785464709993</v>
      </c>
      <c r="K19" s="6"/>
      <c r="L19" s="6"/>
      <c r="O19" s="1" t="s">
        <v>19</v>
      </c>
    </row>
    <row r="20" spans="1:12" ht="16.5" customHeight="1">
      <c r="A20" s="15" t="s">
        <v>10</v>
      </c>
      <c r="B20" s="24">
        <v>1576</v>
      </c>
      <c r="C20" s="25">
        <v>1468</v>
      </c>
      <c r="D20" s="32">
        <f t="shared" si="0"/>
        <v>93.14720812182742</v>
      </c>
      <c r="E20" s="35">
        <v>19</v>
      </c>
      <c r="F20" s="32">
        <f t="shared" si="1"/>
        <v>1.2055837563451777</v>
      </c>
      <c r="G20" s="35">
        <v>87</v>
      </c>
      <c r="H20" s="32">
        <f t="shared" si="2"/>
        <v>5.520304568527919</v>
      </c>
      <c r="I20" s="35">
        <v>958</v>
      </c>
      <c r="J20" s="33">
        <f t="shared" si="3"/>
        <v>65.25885558583106</v>
      </c>
      <c r="K20" s="6"/>
      <c r="L20" s="6"/>
    </row>
    <row r="21" spans="1:12" ht="16.5" customHeight="1">
      <c r="A21" s="15" t="s">
        <v>2</v>
      </c>
      <c r="B21" s="24">
        <v>1398</v>
      </c>
      <c r="C21" s="25">
        <v>1317</v>
      </c>
      <c r="D21" s="32">
        <f t="shared" si="0"/>
        <v>94.20600858369099</v>
      </c>
      <c r="E21" s="35">
        <v>8</v>
      </c>
      <c r="F21" s="32">
        <f t="shared" si="1"/>
        <v>0.5722460658082975</v>
      </c>
      <c r="G21" s="35">
        <v>56</v>
      </c>
      <c r="H21" s="32">
        <f t="shared" si="2"/>
        <v>4.005722460658083</v>
      </c>
      <c r="I21" s="35">
        <v>897</v>
      </c>
      <c r="J21" s="33">
        <f t="shared" si="3"/>
        <v>68.10933940774487</v>
      </c>
      <c r="K21" s="7"/>
      <c r="L21" s="7"/>
    </row>
    <row r="22" spans="1:12" ht="16.5" customHeight="1" thickBot="1">
      <c r="A22" s="21" t="s">
        <v>3</v>
      </c>
      <c r="B22" s="26">
        <v>1934</v>
      </c>
      <c r="C22" s="27">
        <v>1761</v>
      </c>
      <c r="D22" s="39">
        <f t="shared" si="0"/>
        <v>91.05480868665977</v>
      </c>
      <c r="E22" s="34">
        <v>2</v>
      </c>
      <c r="F22" s="39">
        <f t="shared" si="1"/>
        <v>0.10341261633919338</v>
      </c>
      <c r="G22" s="34">
        <v>146</v>
      </c>
      <c r="H22" s="39">
        <f t="shared" si="2"/>
        <v>7.549120992761117</v>
      </c>
      <c r="I22" s="34">
        <v>1135</v>
      </c>
      <c r="J22" s="37">
        <f t="shared" si="3"/>
        <v>64.4520159000568</v>
      </c>
      <c r="K22" s="9"/>
      <c r="L22" s="9"/>
    </row>
    <row r="23" spans="1:12" ht="24" customHeight="1" thickBot="1" thickTop="1">
      <c r="A23" s="13" t="s">
        <v>4</v>
      </c>
      <c r="B23" s="28">
        <f>SUM(B15:B22)</f>
        <v>12731</v>
      </c>
      <c r="C23" s="29">
        <f>SUM(C15:C22)</f>
        <v>12015</v>
      </c>
      <c r="D23" s="31">
        <f>C23/B23*100</f>
        <v>94.3759327625481</v>
      </c>
      <c r="E23" s="30">
        <f>SUM(E15:E22)</f>
        <v>50</v>
      </c>
      <c r="F23" s="31">
        <f>E23/B23*100</f>
        <v>0.39274212552038335</v>
      </c>
      <c r="G23" s="30">
        <f>SUM(G15:G22)</f>
        <v>578</v>
      </c>
      <c r="H23" s="31">
        <f>G23/B23*100</f>
        <v>4.540098971015631</v>
      </c>
      <c r="I23" s="30">
        <f>SUM(I15:I22)</f>
        <v>7627</v>
      </c>
      <c r="J23" s="45">
        <f>I23/C23%</f>
        <v>63.478984602580105</v>
      </c>
      <c r="K23" s="9"/>
      <c r="L23" s="9"/>
    </row>
    <row r="24" spans="1:12" ht="16.5" customHeight="1" thickTop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/>
  <mergeCells count="12">
    <mergeCell ref="A9:J9"/>
    <mergeCell ref="A1:J1"/>
    <mergeCell ref="A2:J2"/>
    <mergeCell ref="I12:J13"/>
    <mergeCell ref="C13:D13"/>
    <mergeCell ref="E13:F13"/>
    <mergeCell ref="G13:H13"/>
    <mergeCell ref="A12:A14"/>
    <mergeCell ref="B12:B14"/>
    <mergeCell ref="C12:H12"/>
    <mergeCell ref="A10:J10"/>
    <mergeCell ref="A11:J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23 F23 H23" formula="1"/>
    <ignoredError sqref="J4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</cp:lastModifiedBy>
  <cp:lastPrinted>2011-05-10T14:36:52Z</cp:lastPrinted>
  <dcterms:created xsi:type="dcterms:W3CDTF">2005-03-17T10:35:27Z</dcterms:created>
  <dcterms:modified xsi:type="dcterms:W3CDTF">2011-05-10T15:20:18Z</dcterms:modified>
  <cp:category/>
  <cp:version/>
  <cp:contentType/>
  <cp:contentStatus/>
</cp:coreProperties>
</file>