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.PR-agenda OR(PO-KE)" sheetId="1" r:id="rId1"/>
  </sheets>
  <externalReferences>
    <externalReference r:id="rId4"/>
  </externalReferences>
  <definedNames>
    <definedName name="_xlnm.Print_Area" localSheetId="0">'3.PR-agenda OR(PO-KE)'!$A$1:$M$19</definedName>
  </definedNames>
  <calcPr fullCalcOnLoad="1"/>
</workbook>
</file>

<file path=xl/sharedStrings.xml><?xml version="1.0" encoding="utf-8"?>
<sst xmlns="http://schemas.openxmlformats.org/spreadsheetml/2006/main" count="38" uniqueCount="19">
  <si>
    <t>PREHĽAD O AGENDE OBCHODNÉHO REGISTRA (2006 - 2010)</t>
  </si>
  <si>
    <t>Kraj</t>
  </si>
  <si>
    <t>Rok</t>
  </si>
  <si>
    <t>Podania     a zápisy</t>
  </si>
  <si>
    <t>Výpisy, úradné odpisy a potvrdenia</t>
  </si>
  <si>
    <t xml:space="preserve">Počet subjektov zapísaných v jednotlivých oddieloch registrovej knihy k 31.12. </t>
  </si>
  <si>
    <t>Pš</t>
  </si>
  <si>
    <t>Sa</t>
  </si>
  <si>
    <t>S.r.o.</t>
  </si>
  <si>
    <t>Sr</t>
  </si>
  <si>
    <t>Firm.</t>
  </si>
  <si>
    <t>Dr</t>
  </si>
  <si>
    <t>Po</t>
  </si>
  <si>
    <t>Pn</t>
  </si>
  <si>
    <t>Nv</t>
  </si>
  <si>
    <t>PO</t>
  </si>
  <si>
    <t>X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</si>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</sst>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  <sheetDataSet>
      <sheetData sheetId="2">
        <row r="5">
          <cell r="C5">
            <v>24983</v>
          </cell>
          <cell r="D5">
            <v>75926</v>
          </cell>
          <cell r="E5">
            <v>91</v>
          </cell>
          <cell r="F5">
            <v>3039</v>
          </cell>
          <cell r="G5">
            <v>37458</v>
          </cell>
          <cell r="H5">
            <v>508</v>
          </cell>
          <cell r="I5">
            <v>1489</v>
          </cell>
          <cell r="J5">
            <v>466</v>
          </cell>
          <cell r="K5">
            <v>1004</v>
          </cell>
          <cell r="L5" t="str">
            <v>X</v>
          </cell>
          <cell r="M5" t="str">
            <v>X</v>
          </cell>
        </row>
        <row r="6">
          <cell r="C6">
            <v>27805</v>
          </cell>
          <cell r="D6">
            <v>87003</v>
          </cell>
          <cell r="E6">
            <v>88</v>
          </cell>
          <cell r="F6">
            <v>3240</v>
          </cell>
          <cell r="G6">
            <v>42085</v>
          </cell>
          <cell r="H6">
            <v>539</v>
          </cell>
          <cell r="I6">
            <v>1506</v>
          </cell>
          <cell r="J6">
            <v>458</v>
          </cell>
          <cell r="K6">
            <v>1053</v>
          </cell>
        </row>
        <row r="7">
          <cell r="C7">
            <v>30934</v>
          </cell>
          <cell r="D7">
            <v>95380</v>
          </cell>
          <cell r="E7">
            <v>86</v>
          </cell>
          <cell r="F7">
            <v>3415</v>
          </cell>
          <cell r="G7">
            <v>46768</v>
          </cell>
          <cell r="H7">
            <v>585</v>
          </cell>
          <cell r="I7">
            <v>1768</v>
          </cell>
          <cell r="J7">
            <v>457</v>
          </cell>
          <cell r="K7">
            <v>1129</v>
          </cell>
        </row>
        <row r="8">
          <cell r="C8">
            <v>46233</v>
          </cell>
          <cell r="D8">
            <v>92924</v>
          </cell>
          <cell r="E8">
            <v>85</v>
          </cell>
          <cell r="F8">
            <v>3614</v>
          </cell>
          <cell r="G8">
            <v>51826</v>
          </cell>
          <cell r="H8">
            <v>695</v>
          </cell>
          <cell r="I8">
            <v>2070</v>
          </cell>
          <cell r="J8">
            <v>469</v>
          </cell>
          <cell r="K8">
            <v>1207</v>
          </cell>
        </row>
        <row r="9">
          <cell r="C9">
            <v>36834</v>
          </cell>
          <cell r="D9">
            <v>91753</v>
          </cell>
          <cell r="E9">
            <v>83</v>
          </cell>
          <cell r="F9">
            <v>3758</v>
          </cell>
          <cell r="G9">
            <v>57747</v>
          </cell>
          <cell r="H9">
            <v>802</v>
          </cell>
          <cell r="I9">
            <v>2411</v>
          </cell>
          <cell r="J9">
            <v>473</v>
          </cell>
          <cell r="K9">
            <v>1261</v>
          </cell>
        </row>
        <row r="10">
          <cell r="C10">
            <v>5958</v>
          </cell>
          <cell r="D10">
            <v>32663</v>
          </cell>
          <cell r="E10">
            <v>30</v>
          </cell>
          <cell r="F10">
            <v>473</v>
          </cell>
          <cell r="G10">
            <v>10953</v>
          </cell>
          <cell r="H10">
            <v>134</v>
          </cell>
          <cell r="I10">
            <v>673</v>
          </cell>
          <cell r="J10">
            <v>273</v>
          </cell>
          <cell r="K10">
            <v>148</v>
          </cell>
          <cell r="L10" t="str">
            <v>X</v>
          </cell>
          <cell r="M10" t="str">
            <v>X</v>
          </cell>
        </row>
        <row r="11">
          <cell r="C11">
            <v>7207</v>
          </cell>
          <cell r="D11">
            <v>32523</v>
          </cell>
          <cell r="E11">
            <v>29</v>
          </cell>
          <cell r="F11">
            <v>484</v>
          </cell>
          <cell r="G11">
            <v>12468</v>
          </cell>
          <cell r="H11">
            <v>129</v>
          </cell>
          <cell r="I11">
            <v>673</v>
          </cell>
          <cell r="J11">
            <v>274</v>
          </cell>
          <cell r="K11">
            <v>150</v>
          </cell>
        </row>
        <row r="12">
          <cell r="C12">
            <v>7037</v>
          </cell>
          <cell r="D12">
            <v>27132</v>
          </cell>
          <cell r="E12">
            <v>27</v>
          </cell>
          <cell r="F12">
            <v>471</v>
          </cell>
          <cell r="G12">
            <v>13711</v>
          </cell>
          <cell r="H12">
            <v>129</v>
          </cell>
          <cell r="I12">
            <v>720</v>
          </cell>
          <cell r="J12">
            <v>286</v>
          </cell>
          <cell r="K12">
            <v>150</v>
          </cell>
        </row>
        <row r="13">
          <cell r="C13">
            <v>11543</v>
          </cell>
          <cell r="D13">
            <v>23929</v>
          </cell>
          <cell r="E13">
            <v>27</v>
          </cell>
          <cell r="F13">
            <v>468</v>
          </cell>
          <cell r="G13">
            <v>15178</v>
          </cell>
          <cell r="H13">
            <v>130</v>
          </cell>
          <cell r="I13">
            <v>735</v>
          </cell>
          <cell r="J13">
            <v>288</v>
          </cell>
          <cell r="K13">
            <v>165</v>
          </cell>
        </row>
        <row r="14">
          <cell r="C14">
            <v>7222</v>
          </cell>
          <cell r="D14">
            <v>22573</v>
          </cell>
          <cell r="E14">
            <v>26</v>
          </cell>
          <cell r="F14">
            <v>463</v>
          </cell>
          <cell r="G14">
            <v>16470</v>
          </cell>
          <cell r="H14">
            <v>133</v>
          </cell>
          <cell r="I14">
            <v>744</v>
          </cell>
          <cell r="J14">
            <v>286</v>
          </cell>
          <cell r="K14">
            <v>167</v>
          </cell>
        </row>
        <row r="15">
          <cell r="C15">
            <v>6055</v>
          </cell>
          <cell r="D15">
            <v>16975</v>
          </cell>
          <cell r="E15">
            <v>87</v>
          </cell>
          <cell r="F15">
            <v>438</v>
          </cell>
          <cell r="G15">
            <v>9339</v>
          </cell>
          <cell r="H15">
            <v>125</v>
          </cell>
          <cell r="I15">
            <v>629</v>
          </cell>
          <cell r="J15">
            <v>177</v>
          </cell>
          <cell r="K15">
            <v>155</v>
          </cell>
          <cell r="L15" t="str">
            <v>X</v>
          </cell>
          <cell r="M15" t="str">
            <v>X</v>
          </cell>
        </row>
        <row r="16">
          <cell r="C16">
            <v>6191</v>
          </cell>
          <cell r="D16">
            <v>17449</v>
          </cell>
          <cell r="E16">
            <v>87</v>
          </cell>
          <cell r="F16">
            <v>442</v>
          </cell>
          <cell r="G16">
            <v>10914</v>
          </cell>
          <cell r="H16">
            <v>120</v>
          </cell>
          <cell r="I16">
            <v>643</v>
          </cell>
          <cell r="J16">
            <v>180</v>
          </cell>
          <cell r="K16">
            <v>157</v>
          </cell>
        </row>
        <row r="17">
          <cell r="C17">
            <v>7312</v>
          </cell>
          <cell r="D17">
            <v>20565</v>
          </cell>
          <cell r="E17">
            <v>85</v>
          </cell>
          <cell r="F17">
            <v>433</v>
          </cell>
          <cell r="G17">
            <v>12396</v>
          </cell>
          <cell r="H17">
            <v>110</v>
          </cell>
          <cell r="I17">
            <v>691</v>
          </cell>
          <cell r="J17">
            <v>195</v>
          </cell>
          <cell r="K17">
            <v>162</v>
          </cell>
        </row>
        <row r="18">
          <cell r="C18">
            <v>11130</v>
          </cell>
          <cell r="D18">
            <v>19979</v>
          </cell>
          <cell r="E18">
            <v>84</v>
          </cell>
          <cell r="F18">
            <v>403</v>
          </cell>
          <cell r="G18">
            <v>13235</v>
          </cell>
          <cell r="H18">
            <v>105</v>
          </cell>
          <cell r="I18">
            <v>687</v>
          </cell>
          <cell r="J18">
            <v>189</v>
          </cell>
          <cell r="K18">
            <v>167</v>
          </cell>
        </row>
        <row r="19">
          <cell r="C19">
            <v>6676</v>
          </cell>
          <cell r="D19">
            <v>18666</v>
          </cell>
          <cell r="E19">
            <v>84</v>
          </cell>
          <cell r="F19">
            <v>377</v>
          </cell>
          <cell r="G19">
            <v>13939</v>
          </cell>
          <cell r="H19">
            <v>104</v>
          </cell>
          <cell r="I19">
            <v>686</v>
          </cell>
          <cell r="J19">
            <v>191</v>
          </cell>
          <cell r="K19">
            <v>169</v>
          </cell>
        </row>
      </sheetData>
      <sheetData sheetId="3">
        <row r="5">
          <cell r="C5">
            <v>5994</v>
          </cell>
          <cell r="D5">
            <v>19161</v>
          </cell>
          <cell r="E5">
            <v>33</v>
          </cell>
          <cell r="F5">
            <v>383</v>
          </cell>
          <cell r="G5">
            <v>9808</v>
          </cell>
          <cell r="H5">
            <v>175</v>
          </cell>
          <cell r="I5">
            <v>686</v>
          </cell>
          <cell r="J5">
            <v>328</v>
          </cell>
          <cell r="K5">
            <v>146</v>
          </cell>
          <cell r="L5">
            <v>1</v>
          </cell>
          <cell r="M5">
            <v>154</v>
          </cell>
        </row>
        <row r="6">
          <cell r="C6">
            <v>7073</v>
          </cell>
          <cell r="D6">
            <v>22291</v>
          </cell>
          <cell r="E6">
            <v>32</v>
          </cell>
          <cell r="F6">
            <v>343</v>
          </cell>
          <cell r="G6">
            <v>10884</v>
          </cell>
          <cell r="H6">
            <v>160</v>
          </cell>
          <cell r="I6">
            <v>662</v>
          </cell>
          <cell r="J6">
            <v>318</v>
          </cell>
          <cell r="K6">
            <v>135</v>
          </cell>
          <cell r="L6">
            <v>1</v>
          </cell>
          <cell r="M6">
            <v>154</v>
          </cell>
        </row>
        <row r="7">
          <cell r="C7">
            <v>7823</v>
          </cell>
          <cell r="D7">
            <v>23715</v>
          </cell>
          <cell r="E7">
            <v>31</v>
          </cell>
          <cell r="F7">
            <v>346</v>
          </cell>
          <cell r="G7">
            <v>12878</v>
          </cell>
          <cell r="H7">
            <v>160</v>
          </cell>
          <cell r="I7">
            <v>702</v>
          </cell>
          <cell r="J7">
            <v>321</v>
          </cell>
          <cell r="K7">
            <v>145</v>
          </cell>
        </row>
        <row r="8">
          <cell r="C8">
            <v>12462</v>
          </cell>
          <cell r="D8">
            <v>23322</v>
          </cell>
          <cell r="E8">
            <v>29</v>
          </cell>
          <cell r="F8">
            <v>349</v>
          </cell>
          <cell r="G8">
            <v>14507</v>
          </cell>
          <cell r="H8">
            <v>162</v>
          </cell>
          <cell r="I8">
            <v>711</v>
          </cell>
          <cell r="J8">
            <v>313</v>
          </cell>
          <cell r="K8">
            <v>150</v>
          </cell>
        </row>
        <row r="9">
          <cell r="C9">
            <v>8124</v>
          </cell>
          <cell r="D9">
            <v>23509</v>
          </cell>
          <cell r="E9">
            <v>28</v>
          </cell>
          <cell r="F9">
            <v>349</v>
          </cell>
          <cell r="G9">
            <v>16197</v>
          </cell>
          <cell r="H9">
            <v>167</v>
          </cell>
          <cell r="I9">
            <v>722</v>
          </cell>
          <cell r="J9">
            <v>311</v>
          </cell>
          <cell r="K9">
            <v>162</v>
          </cell>
        </row>
        <row r="10">
          <cell r="C10">
            <v>6721</v>
          </cell>
          <cell r="D10">
            <v>13370</v>
          </cell>
          <cell r="E10">
            <v>67</v>
          </cell>
          <cell r="F10">
            <v>798</v>
          </cell>
          <cell r="G10">
            <v>11115</v>
          </cell>
          <cell r="H10">
            <v>179</v>
          </cell>
          <cell r="I10">
            <v>436</v>
          </cell>
          <cell r="J10">
            <v>283</v>
          </cell>
          <cell r="K10">
            <v>169</v>
          </cell>
          <cell r="L10">
            <v>1</v>
          </cell>
          <cell r="M10">
            <v>6</v>
          </cell>
        </row>
        <row r="11">
          <cell r="C11">
            <v>7505</v>
          </cell>
          <cell r="D11">
            <v>15132</v>
          </cell>
          <cell r="E11">
            <v>67</v>
          </cell>
          <cell r="F11">
            <v>806</v>
          </cell>
          <cell r="G11">
            <v>12370</v>
          </cell>
          <cell r="H11">
            <v>179</v>
          </cell>
          <cell r="I11">
            <v>434</v>
          </cell>
          <cell r="J11">
            <v>289</v>
          </cell>
          <cell r="K11">
            <v>178</v>
          </cell>
          <cell r="L11">
            <v>1</v>
          </cell>
          <cell r="M11">
            <v>6</v>
          </cell>
        </row>
        <row r="12">
          <cell r="C12">
            <v>7767</v>
          </cell>
          <cell r="D12">
            <v>26897</v>
          </cell>
          <cell r="E12">
            <v>65</v>
          </cell>
          <cell r="F12">
            <v>811</v>
          </cell>
          <cell r="G12">
            <v>13618</v>
          </cell>
          <cell r="H12">
            <v>179</v>
          </cell>
          <cell r="I12">
            <v>441</v>
          </cell>
          <cell r="J12">
            <v>294</v>
          </cell>
          <cell r="K12">
            <v>193</v>
          </cell>
        </row>
        <row r="13">
          <cell r="C13">
            <v>13732</v>
          </cell>
          <cell r="D13">
            <v>27214</v>
          </cell>
          <cell r="E13">
            <v>64</v>
          </cell>
          <cell r="F13">
            <v>795</v>
          </cell>
          <cell r="G13">
            <v>14590</v>
          </cell>
          <cell r="H13">
            <v>176</v>
          </cell>
          <cell r="I13">
            <v>438</v>
          </cell>
          <cell r="J13">
            <v>295</v>
          </cell>
          <cell r="K13">
            <v>194</v>
          </cell>
        </row>
        <row r="14">
          <cell r="C14">
            <v>8803</v>
          </cell>
          <cell r="D14">
            <v>33022</v>
          </cell>
          <cell r="E14">
            <v>63</v>
          </cell>
          <cell r="F14">
            <v>758</v>
          </cell>
          <cell r="G14">
            <v>15754</v>
          </cell>
          <cell r="H14">
            <v>172</v>
          </cell>
          <cell r="I14">
            <v>445</v>
          </cell>
          <cell r="J14">
            <v>296</v>
          </cell>
          <cell r="K14">
            <v>201</v>
          </cell>
        </row>
        <row r="15">
          <cell r="C15">
            <v>6228</v>
          </cell>
          <cell r="D15">
            <v>25023</v>
          </cell>
          <cell r="E15">
            <v>95</v>
          </cell>
          <cell r="F15">
            <v>661</v>
          </cell>
          <cell r="G15">
            <v>10679</v>
          </cell>
          <cell r="H15">
            <v>207</v>
          </cell>
          <cell r="I15">
            <v>848</v>
          </cell>
          <cell r="J15">
            <v>394</v>
          </cell>
          <cell r="K15">
            <v>119</v>
          </cell>
          <cell r="L15" t="str">
            <v>X</v>
          </cell>
          <cell r="M15" t="str">
            <v>X</v>
          </cell>
        </row>
        <row r="16">
          <cell r="C16">
            <v>7283</v>
          </cell>
          <cell r="D16">
            <v>18905</v>
          </cell>
          <cell r="E16">
            <v>91</v>
          </cell>
          <cell r="F16">
            <v>665</v>
          </cell>
          <cell r="G16">
            <v>11690</v>
          </cell>
          <cell r="H16">
            <v>197</v>
          </cell>
          <cell r="I16">
            <v>840</v>
          </cell>
          <cell r="J16">
            <v>391</v>
          </cell>
          <cell r="K16">
            <v>121</v>
          </cell>
        </row>
        <row r="17">
          <cell r="C17">
            <v>7237</v>
          </cell>
          <cell r="D17">
            <v>23674</v>
          </cell>
          <cell r="E17">
            <v>86</v>
          </cell>
          <cell r="F17">
            <v>670</v>
          </cell>
          <cell r="G17">
            <v>12895</v>
          </cell>
          <cell r="H17">
            <v>190</v>
          </cell>
          <cell r="I17">
            <v>837</v>
          </cell>
          <cell r="J17">
            <v>379</v>
          </cell>
          <cell r="K17">
            <v>131</v>
          </cell>
        </row>
        <row r="18">
          <cell r="C18">
            <v>11505</v>
          </cell>
          <cell r="D18">
            <v>25784</v>
          </cell>
          <cell r="E18">
            <v>84</v>
          </cell>
          <cell r="F18">
            <v>676</v>
          </cell>
          <cell r="G18">
            <v>13943</v>
          </cell>
          <cell r="H18">
            <v>210</v>
          </cell>
          <cell r="I18">
            <v>849</v>
          </cell>
          <cell r="J18">
            <v>372</v>
          </cell>
          <cell r="K18">
            <v>138</v>
          </cell>
        </row>
        <row r="19">
          <cell r="C19">
            <v>7734</v>
          </cell>
          <cell r="D19">
            <v>25504</v>
          </cell>
          <cell r="E19">
            <v>83</v>
          </cell>
          <cell r="F19">
            <v>671</v>
          </cell>
          <cell r="G19">
            <v>15237</v>
          </cell>
          <cell r="H19">
            <v>213</v>
          </cell>
          <cell r="I19">
            <v>842</v>
          </cell>
          <cell r="J19">
            <v>359</v>
          </cell>
          <cell r="K19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O21" sqref="O21"/>
    </sheetView>
  </sheetViews>
  <sheetFormatPr defaultColWidth="9.140625"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1:14" ht="19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14" ht="34.5" customHeight="1" thickTop="1">
      <c r="A3" s="56" t="s">
        <v>1</v>
      </c>
      <c r="B3" s="58" t="s">
        <v>2</v>
      </c>
      <c r="C3" s="60" t="s">
        <v>3</v>
      </c>
      <c r="D3" s="60" t="s">
        <v>4</v>
      </c>
      <c r="E3" s="60" t="s">
        <v>5</v>
      </c>
      <c r="F3" s="60"/>
      <c r="G3" s="60"/>
      <c r="H3" s="60"/>
      <c r="I3" s="60"/>
      <c r="J3" s="60"/>
      <c r="K3" s="60"/>
      <c r="L3" s="60"/>
      <c r="M3" s="62"/>
      <c r="N3" s="4"/>
    </row>
    <row r="4" spans="1:14" ht="20.25" customHeight="1" thickBot="1">
      <c r="A4" s="57"/>
      <c r="B4" s="59"/>
      <c r="C4" s="61"/>
      <c r="D4" s="61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4"/>
    </row>
    <row r="5" spans="1:14" ht="16.5" customHeight="1" thickTop="1">
      <c r="A5" s="47" t="s">
        <v>15</v>
      </c>
      <c r="B5" s="7">
        <v>2006</v>
      </c>
      <c r="C5" s="8">
        <v>5642</v>
      </c>
      <c r="D5" s="8">
        <v>13731</v>
      </c>
      <c r="E5" s="9">
        <v>41</v>
      </c>
      <c r="F5" s="8">
        <v>420</v>
      </c>
      <c r="G5" s="8">
        <v>9721</v>
      </c>
      <c r="H5" s="8">
        <v>112</v>
      </c>
      <c r="I5" s="8">
        <v>510</v>
      </c>
      <c r="J5" s="8">
        <v>426</v>
      </c>
      <c r="K5" s="8">
        <v>123</v>
      </c>
      <c r="L5" s="9" t="s">
        <v>16</v>
      </c>
      <c r="M5" s="10" t="s">
        <v>16</v>
      </c>
      <c r="N5" s="11"/>
    </row>
    <row r="6" spans="1:14" ht="16.5" customHeight="1">
      <c r="A6" s="48"/>
      <c r="B6" s="12">
        <v>2007</v>
      </c>
      <c r="C6" s="13">
        <v>6269</v>
      </c>
      <c r="D6" s="14">
        <v>14198</v>
      </c>
      <c r="E6" s="15">
        <v>37</v>
      </c>
      <c r="F6" s="14">
        <v>415</v>
      </c>
      <c r="G6" s="14">
        <v>10887</v>
      </c>
      <c r="H6" s="14">
        <v>110</v>
      </c>
      <c r="I6" s="14">
        <v>517</v>
      </c>
      <c r="J6" s="14">
        <v>418</v>
      </c>
      <c r="K6" s="14">
        <v>128</v>
      </c>
      <c r="L6" s="15" t="s">
        <v>16</v>
      </c>
      <c r="M6" s="16" t="s">
        <v>16</v>
      </c>
      <c r="N6" s="17"/>
    </row>
    <row r="7" spans="1:14" ht="16.5" customHeight="1">
      <c r="A7" s="48"/>
      <c r="B7" s="12">
        <v>2008</v>
      </c>
      <c r="C7" s="13">
        <v>6516</v>
      </c>
      <c r="D7" s="14">
        <v>22473</v>
      </c>
      <c r="E7" s="15">
        <v>37</v>
      </c>
      <c r="F7" s="14">
        <v>416</v>
      </c>
      <c r="G7" s="14">
        <v>12252</v>
      </c>
      <c r="H7" s="14">
        <v>111</v>
      </c>
      <c r="I7" s="14">
        <v>584</v>
      </c>
      <c r="J7" s="14">
        <v>418</v>
      </c>
      <c r="K7" s="14">
        <v>133</v>
      </c>
      <c r="L7" s="15" t="s">
        <v>16</v>
      </c>
      <c r="M7" s="16" t="s">
        <v>16</v>
      </c>
      <c r="N7" s="17"/>
    </row>
    <row r="8" spans="1:14" ht="16.5" customHeight="1">
      <c r="A8" s="48"/>
      <c r="B8" s="12">
        <v>2009</v>
      </c>
      <c r="C8" s="13">
        <v>10921</v>
      </c>
      <c r="D8" s="14">
        <v>22550</v>
      </c>
      <c r="E8" s="15">
        <v>34</v>
      </c>
      <c r="F8" s="14">
        <v>404</v>
      </c>
      <c r="G8" s="14">
        <v>13351</v>
      </c>
      <c r="H8" s="14">
        <v>112</v>
      </c>
      <c r="I8" s="14">
        <v>608</v>
      </c>
      <c r="J8" s="14">
        <v>404</v>
      </c>
      <c r="K8" s="14">
        <v>135</v>
      </c>
      <c r="L8" s="15" t="s">
        <v>16</v>
      </c>
      <c r="M8" s="16" t="s">
        <v>16</v>
      </c>
      <c r="N8" s="17"/>
    </row>
    <row r="9" spans="1:14" ht="16.5" customHeight="1">
      <c r="A9" s="49"/>
      <c r="B9" s="12">
        <v>2010</v>
      </c>
      <c r="C9" s="14">
        <v>6976</v>
      </c>
      <c r="D9" s="14">
        <v>26712</v>
      </c>
      <c r="E9" s="15">
        <v>32</v>
      </c>
      <c r="F9" s="14">
        <v>413</v>
      </c>
      <c r="G9" s="14">
        <v>14458</v>
      </c>
      <c r="H9" s="14">
        <v>110</v>
      </c>
      <c r="I9" s="14">
        <v>678</v>
      </c>
      <c r="J9" s="14">
        <v>396</v>
      </c>
      <c r="K9" s="14">
        <v>133</v>
      </c>
      <c r="L9" s="15" t="s">
        <v>16</v>
      </c>
      <c r="M9" s="16" t="s">
        <v>16</v>
      </c>
      <c r="N9" s="17"/>
    </row>
    <row r="10" spans="1:14" ht="16.5" customHeight="1">
      <c r="A10" s="50" t="s">
        <v>17</v>
      </c>
      <c r="B10" s="12">
        <v>2006</v>
      </c>
      <c r="C10" s="18">
        <v>6980</v>
      </c>
      <c r="D10" s="18">
        <v>17917</v>
      </c>
      <c r="E10" s="19">
        <v>33</v>
      </c>
      <c r="F10" s="18">
        <v>654</v>
      </c>
      <c r="G10" s="18">
        <v>12525</v>
      </c>
      <c r="H10" s="18">
        <v>170</v>
      </c>
      <c r="I10" s="18">
        <v>903</v>
      </c>
      <c r="J10" s="18">
        <v>393</v>
      </c>
      <c r="K10" s="18">
        <v>189</v>
      </c>
      <c r="L10" s="19" t="s">
        <v>16</v>
      </c>
      <c r="M10" s="20" t="s">
        <v>16</v>
      </c>
      <c r="N10" s="21"/>
    </row>
    <row r="11" spans="1:14" ht="16.5" customHeight="1">
      <c r="A11" s="48"/>
      <c r="B11" s="12">
        <v>2007</v>
      </c>
      <c r="C11" s="13">
        <v>8036</v>
      </c>
      <c r="D11" s="14">
        <v>18087</v>
      </c>
      <c r="E11" s="15">
        <v>28</v>
      </c>
      <c r="F11" s="14">
        <v>639</v>
      </c>
      <c r="G11" s="14">
        <v>13817</v>
      </c>
      <c r="H11" s="14">
        <v>178</v>
      </c>
      <c r="I11" s="14">
        <v>896</v>
      </c>
      <c r="J11" s="14">
        <v>388</v>
      </c>
      <c r="K11" s="14">
        <v>193</v>
      </c>
      <c r="L11" s="15" t="s">
        <v>16</v>
      </c>
      <c r="M11" s="16" t="s">
        <v>16</v>
      </c>
      <c r="N11" s="17"/>
    </row>
    <row r="12" spans="1:14" ht="16.5" customHeight="1">
      <c r="A12" s="48"/>
      <c r="B12" s="22">
        <v>2008</v>
      </c>
      <c r="C12" s="13">
        <v>9222</v>
      </c>
      <c r="D12" s="13">
        <v>21242</v>
      </c>
      <c r="E12" s="15">
        <v>25</v>
      </c>
      <c r="F12" s="14">
        <v>626</v>
      </c>
      <c r="G12" s="14">
        <v>14866</v>
      </c>
      <c r="H12" s="14">
        <v>186</v>
      </c>
      <c r="I12" s="14">
        <v>1066</v>
      </c>
      <c r="J12" s="14">
        <v>386</v>
      </c>
      <c r="K12" s="14">
        <v>195</v>
      </c>
      <c r="L12" s="15" t="s">
        <v>16</v>
      </c>
      <c r="M12" s="16" t="s">
        <v>16</v>
      </c>
      <c r="N12" s="17"/>
    </row>
    <row r="13" spans="1:14" ht="16.5" customHeight="1">
      <c r="A13" s="48"/>
      <c r="B13" s="12">
        <v>2009</v>
      </c>
      <c r="C13" s="13">
        <v>14317</v>
      </c>
      <c r="D13" s="14">
        <v>21103</v>
      </c>
      <c r="E13" s="15">
        <v>22</v>
      </c>
      <c r="F13" s="14">
        <v>597</v>
      </c>
      <c r="G13" s="14">
        <v>15401</v>
      </c>
      <c r="H13" s="14">
        <v>183</v>
      </c>
      <c r="I13" s="14">
        <v>1090</v>
      </c>
      <c r="J13" s="14">
        <v>385</v>
      </c>
      <c r="K13" s="14">
        <v>202</v>
      </c>
      <c r="L13" s="15" t="s">
        <v>16</v>
      </c>
      <c r="M13" s="16" t="s">
        <v>16</v>
      </c>
      <c r="N13" s="17"/>
    </row>
    <row r="14" spans="1:14" ht="16.5" customHeight="1" thickBot="1">
      <c r="A14" s="51"/>
      <c r="B14" s="23">
        <v>2010</v>
      </c>
      <c r="C14" s="24">
        <v>9198</v>
      </c>
      <c r="D14" s="24">
        <v>18920</v>
      </c>
      <c r="E14" s="25">
        <v>21</v>
      </c>
      <c r="F14" s="24">
        <v>572</v>
      </c>
      <c r="G14" s="24">
        <v>16464</v>
      </c>
      <c r="H14" s="24">
        <v>187</v>
      </c>
      <c r="I14" s="24">
        <v>1110</v>
      </c>
      <c r="J14" s="24">
        <v>392</v>
      </c>
      <c r="K14" s="24">
        <v>200</v>
      </c>
      <c r="L14" s="25" t="s">
        <v>16</v>
      </c>
      <c r="M14" s="26" t="s">
        <v>16</v>
      </c>
      <c r="N14" s="17"/>
    </row>
    <row r="15" spans="1:14" ht="16.5" customHeight="1" thickTop="1">
      <c r="A15" s="49" t="s">
        <v>18</v>
      </c>
      <c r="B15" s="27">
        <v>2006</v>
      </c>
      <c r="C15" s="28">
        <f>SUM('[1]1.PR-agenda OR(BA-TN)'!C5+'[1]1.PR-agenda OR(BA-TN)'!C10+'[1]1.PR-agenda OR(BA-TN)'!C15+'[1]2.PR-agenda OR(NR-BB)'!C5+'[1]2.PR-agenda OR(NR-BB)'!C10+'[1]2.PR-agenda OR(NR-BB)'!C15+'3.PR-agenda OR(PO-KE)'!C5+'3.PR-agenda OR(PO-KE)'!C10)</f>
        <v>68561</v>
      </c>
      <c r="D15" s="28">
        <f>SUM('[1]1.PR-agenda OR(BA-TN)'!D5+'[1]1.PR-agenda OR(BA-TN)'!D10+'[1]1.PR-agenda OR(BA-TN)'!D15+'[1]2.PR-agenda OR(NR-BB)'!D5+'[1]2.PR-agenda OR(NR-BB)'!D10+'[1]2.PR-agenda OR(NR-BB)'!D15+'3.PR-agenda OR(PO-KE)'!D5+'3.PR-agenda OR(PO-KE)'!D10)</f>
        <v>214766</v>
      </c>
      <c r="E15" s="29">
        <f>SUM('[1]1.PR-agenda OR(BA-TN)'!E5+'[1]1.PR-agenda OR(BA-TN)'!E10+'[1]1.PR-agenda OR(BA-TN)'!E15+'[1]2.PR-agenda OR(NR-BB)'!E5+'[1]2.PR-agenda OR(NR-BB)'!E10+'[1]2.PR-agenda OR(NR-BB)'!E15+'3.PR-agenda OR(PO-KE)'!E5+'3.PR-agenda OR(PO-KE)'!E10)</f>
        <v>477</v>
      </c>
      <c r="F15" s="28">
        <f>SUM('[1]1.PR-agenda OR(BA-TN)'!F5+'[1]1.PR-agenda OR(BA-TN)'!F10+'[1]1.PR-agenda OR(BA-TN)'!F15+'[1]2.PR-agenda OR(NR-BB)'!F5+'[1]2.PR-agenda OR(NR-BB)'!F10+'[1]2.PR-agenda OR(NR-BB)'!F15+'3.PR-agenda OR(PO-KE)'!F5+'3.PR-agenda OR(PO-KE)'!F10)</f>
        <v>6866</v>
      </c>
      <c r="G15" s="28">
        <f>SUM('[1]1.PR-agenda OR(BA-TN)'!G5+'[1]1.PR-agenda OR(BA-TN)'!G10+'[1]1.PR-agenda OR(BA-TN)'!G15+'[1]2.PR-agenda OR(NR-BB)'!G5+'[1]2.PR-agenda OR(NR-BB)'!G10+'[1]2.PR-agenda OR(NR-BB)'!G15+'3.PR-agenda OR(PO-KE)'!G5+'3.PR-agenda OR(PO-KE)'!G10)</f>
        <v>111598</v>
      </c>
      <c r="H15" s="28">
        <f>SUM('[1]1.PR-agenda OR(BA-TN)'!H5+'[1]1.PR-agenda OR(BA-TN)'!H10+'[1]1.PR-agenda OR(BA-TN)'!H15+'[1]2.PR-agenda OR(NR-BB)'!H5+'[1]2.PR-agenda OR(NR-BB)'!H10+'[1]2.PR-agenda OR(NR-BB)'!H15+'3.PR-agenda OR(PO-KE)'!H5+'3.PR-agenda OR(PO-KE)'!H10)</f>
        <v>1610</v>
      </c>
      <c r="I15" s="28">
        <f>SUM('[1]1.PR-agenda OR(BA-TN)'!I5+'[1]1.PR-agenda OR(BA-TN)'!I10+'[1]1.PR-agenda OR(BA-TN)'!I15+'[1]2.PR-agenda OR(NR-BB)'!I5+'[1]2.PR-agenda OR(NR-BB)'!I10+'[1]2.PR-agenda OR(NR-BB)'!I15+'3.PR-agenda OR(PO-KE)'!I5+'3.PR-agenda OR(PO-KE)'!I10)</f>
        <v>6174</v>
      </c>
      <c r="J15" s="28">
        <f>SUM('[1]1.PR-agenda OR(BA-TN)'!J5+'[1]1.PR-agenda OR(BA-TN)'!J10+'[1]1.PR-agenda OR(BA-TN)'!J15+'[1]2.PR-agenda OR(NR-BB)'!J5+'[1]2.PR-agenda OR(NR-BB)'!J10+'[1]2.PR-agenda OR(NR-BB)'!J15+'3.PR-agenda OR(PO-KE)'!J5+'3.PR-agenda OR(PO-KE)'!J10)</f>
        <v>2740</v>
      </c>
      <c r="K15" s="28">
        <f>SUM('[1]1.PR-agenda OR(BA-TN)'!K5+'[1]1.PR-agenda OR(BA-TN)'!K10+'[1]1.PR-agenda OR(BA-TN)'!K15+'[1]2.PR-agenda OR(NR-BB)'!K5+'[1]2.PR-agenda OR(NR-BB)'!K10+'[1]2.PR-agenda OR(NR-BB)'!K15+'3.PR-agenda OR(PO-KE)'!K5+'3.PR-agenda OR(PO-KE)'!K10)</f>
        <v>2053</v>
      </c>
      <c r="L15" s="29">
        <f>SUM(L10,L5,'[1]2.PR-agenda OR(NR-BB)'!L15,'[1]2.PR-agenda OR(NR-BB)'!L10,'[1]2.PR-agenda OR(NR-BB)'!L5,'[1]1.PR-agenda OR(BA-TN)'!L15,'[1]1.PR-agenda OR(BA-TN)'!L10,'[1]1.PR-agenda OR(BA-TN)'!L5)</f>
        <v>2</v>
      </c>
      <c r="M15" s="30">
        <f>SUM(M10,M5,'[1]2.PR-agenda OR(NR-BB)'!M15,'[1]2.PR-agenda OR(NR-BB)'!M10,'[1]2.PR-agenda OR(NR-BB)'!M5,'[1]1.PR-agenda OR(BA-TN)'!M15,'[1]1.PR-agenda OR(BA-TN)'!M10,'[1]1.PR-agenda OR(BA-TN)'!M5)</f>
        <v>160</v>
      </c>
      <c r="N15" s="17"/>
    </row>
    <row r="16" spans="1:14" ht="16.5" customHeight="1">
      <c r="A16" s="52"/>
      <c r="B16" s="31">
        <v>2007</v>
      </c>
      <c r="C16" s="32">
        <f>SUM('[1]1.PR-agenda OR(BA-TN)'!C6+'[1]1.PR-agenda OR(BA-TN)'!C11+'[1]1.PR-agenda OR(BA-TN)'!C16+'[1]2.PR-agenda OR(NR-BB)'!C6+'[1]2.PR-agenda OR(NR-BB)'!C11+'[1]2.PR-agenda OR(NR-BB)'!C16+'3.PR-agenda OR(PO-KE)'!C6+'3.PR-agenda OR(PO-KE)'!C11)</f>
        <v>77369</v>
      </c>
      <c r="D16" s="32">
        <f>SUM('[1]1.PR-agenda OR(BA-TN)'!D6+'[1]1.PR-agenda OR(BA-TN)'!D11+'[1]1.PR-agenda OR(BA-TN)'!D16+'[1]2.PR-agenda OR(NR-BB)'!D6+'[1]2.PR-agenda OR(NR-BB)'!D11+'[1]2.PR-agenda OR(NR-BB)'!D16+'3.PR-agenda OR(PO-KE)'!D6+'3.PR-agenda OR(PO-KE)'!D11)</f>
        <v>225588</v>
      </c>
      <c r="E16" s="33">
        <f>SUM('[1]1.PR-agenda OR(BA-TN)'!E6+'[1]1.PR-agenda OR(BA-TN)'!E11+'[1]1.PR-agenda OR(BA-TN)'!E16+'[1]2.PR-agenda OR(NR-BB)'!E6+'[1]2.PR-agenda OR(NR-BB)'!E11+'[1]2.PR-agenda OR(NR-BB)'!E16+'3.PR-agenda OR(PO-KE)'!E6+'3.PR-agenda OR(PO-KE)'!E11)</f>
        <v>459</v>
      </c>
      <c r="F16" s="32">
        <f>SUM('[1]1.PR-agenda OR(BA-TN)'!F6+'[1]1.PR-agenda OR(BA-TN)'!F11+'[1]1.PR-agenda OR(BA-TN)'!F16+'[1]2.PR-agenda OR(NR-BB)'!F6+'[1]2.PR-agenda OR(NR-BB)'!F11+'[1]2.PR-agenda OR(NR-BB)'!F16+'3.PR-agenda OR(PO-KE)'!F6+'3.PR-agenda OR(PO-KE)'!F11)</f>
        <v>7034</v>
      </c>
      <c r="G16" s="32">
        <f>SUM('[1]1.PR-agenda OR(BA-TN)'!G6+'[1]1.PR-agenda OR(BA-TN)'!G11+'[1]1.PR-agenda OR(BA-TN)'!G16+'[1]2.PR-agenda OR(NR-BB)'!G6+'[1]2.PR-agenda OR(NR-BB)'!G11+'[1]2.PR-agenda OR(NR-BB)'!G16+'3.PR-agenda OR(PO-KE)'!G6+'3.PR-agenda OR(PO-KE)'!G11)</f>
        <v>125115</v>
      </c>
      <c r="H16" s="32">
        <f>SUM('[1]1.PR-agenda OR(BA-TN)'!H6+'[1]1.PR-agenda OR(BA-TN)'!H11+'[1]1.PR-agenda OR(BA-TN)'!H16+'[1]2.PR-agenda OR(NR-BB)'!H6+'[1]2.PR-agenda OR(NR-BB)'!H11+'[1]2.PR-agenda OR(NR-BB)'!H16+'3.PR-agenda OR(PO-KE)'!H6+'3.PR-agenda OR(PO-KE)'!H11)</f>
        <v>1612</v>
      </c>
      <c r="I16" s="32">
        <f>SUM('[1]1.PR-agenda OR(BA-TN)'!I6+'[1]1.PR-agenda OR(BA-TN)'!I11+'[1]1.PR-agenda OR(BA-TN)'!I16+'[1]2.PR-agenda OR(NR-BB)'!I6+'[1]2.PR-agenda OR(NR-BB)'!I11+'[1]2.PR-agenda OR(NR-BB)'!I16+'3.PR-agenda OR(PO-KE)'!I6+'3.PR-agenda OR(PO-KE)'!I11)</f>
        <v>6171</v>
      </c>
      <c r="J16" s="32">
        <f>SUM('[1]1.PR-agenda OR(BA-TN)'!J6+'[1]1.PR-agenda OR(BA-TN)'!J11+'[1]1.PR-agenda OR(BA-TN)'!J16+'[1]2.PR-agenda OR(NR-BB)'!J6+'[1]2.PR-agenda OR(NR-BB)'!J11+'[1]2.PR-agenda OR(NR-BB)'!J16+'3.PR-agenda OR(PO-KE)'!J6+'3.PR-agenda OR(PO-KE)'!J11)</f>
        <v>2716</v>
      </c>
      <c r="K16" s="32">
        <f>SUM('[1]1.PR-agenda OR(BA-TN)'!K6+'[1]1.PR-agenda OR(BA-TN)'!K11+'[1]1.PR-agenda OR(BA-TN)'!K16+'[1]2.PR-agenda OR(NR-BB)'!K6+'[1]2.PR-agenda OR(NR-BB)'!K11+'[1]2.PR-agenda OR(NR-BB)'!K16+'3.PR-agenda OR(PO-KE)'!K6+'3.PR-agenda OR(PO-KE)'!K11)</f>
        <v>2115</v>
      </c>
      <c r="L16" s="33">
        <f>'[1]2.PR-agenda OR(NR-BB)'!L11+'[1]2.PR-agenda OR(NR-BB)'!L6</f>
        <v>2</v>
      </c>
      <c r="M16" s="34">
        <f>'[1]2.PR-agenda OR(NR-BB)'!M11+'[1]2.PR-agenda OR(NR-BB)'!M6</f>
        <v>160</v>
      </c>
      <c r="N16" s="17"/>
    </row>
    <row r="17" spans="1:14" ht="16.5" customHeight="1">
      <c r="A17" s="52"/>
      <c r="B17" s="31">
        <v>2008</v>
      </c>
      <c r="C17" s="32">
        <f>SUM('[1]1.PR-agenda OR(BA-TN)'!C7+'[1]1.PR-agenda OR(BA-TN)'!C12+'[1]1.PR-agenda OR(BA-TN)'!C17+'[1]2.PR-agenda OR(NR-BB)'!C7+'[1]2.PR-agenda OR(NR-BB)'!C12+'[1]2.PR-agenda OR(NR-BB)'!C17+'3.PR-agenda OR(PO-KE)'!C7+'3.PR-agenda OR(PO-KE)'!C12)</f>
        <v>83848</v>
      </c>
      <c r="D17" s="32">
        <f>SUM('[1]1.PR-agenda OR(BA-TN)'!D7+'[1]1.PR-agenda OR(BA-TN)'!D12+'[1]1.PR-agenda OR(BA-TN)'!D17+'[1]2.PR-agenda OR(NR-BB)'!D7+'[1]2.PR-agenda OR(NR-BB)'!D12+'[1]2.PR-agenda OR(NR-BB)'!D17+'3.PR-agenda OR(PO-KE)'!D7+'3.PR-agenda OR(PO-KE)'!D12)</f>
        <v>261078</v>
      </c>
      <c r="E17" s="33">
        <f>SUM('[1]1.PR-agenda OR(BA-TN)'!E7+'[1]1.PR-agenda OR(BA-TN)'!E12+'[1]1.PR-agenda OR(BA-TN)'!E17+'[1]2.PR-agenda OR(NR-BB)'!E7+'[1]2.PR-agenda OR(NR-BB)'!E12+'[1]2.PR-agenda OR(NR-BB)'!E17+'3.PR-agenda OR(PO-KE)'!E7+'3.PR-agenda OR(PO-KE)'!E12)</f>
        <v>442</v>
      </c>
      <c r="F17" s="32">
        <f>SUM('[1]1.PR-agenda OR(BA-TN)'!F7+'[1]1.PR-agenda OR(BA-TN)'!F12+'[1]1.PR-agenda OR(BA-TN)'!F17+'[1]2.PR-agenda OR(NR-BB)'!F7+'[1]2.PR-agenda OR(NR-BB)'!F12+'[1]2.PR-agenda OR(NR-BB)'!F17+'3.PR-agenda OR(PO-KE)'!F7+'3.PR-agenda OR(PO-KE)'!F12)</f>
        <v>7188</v>
      </c>
      <c r="G17" s="32">
        <f>SUM('[1]1.PR-agenda OR(BA-TN)'!G7+'[1]1.PR-agenda OR(BA-TN)'!G12+'[1]1.PR-agenda OR(BA-TN)'!G17+'[1]2.PR-agenda OR(NR-BB)'!G7+'[1]2.PR-agenda OR(NR-BB)'!G12+'[1]2.PR-agenda OR(NR-BB)'!G17+'3.PR-agenda OR(PO-KE)'!G7+'3.PR-agenda OR(PO-KE)'!G12)</f>
        <v>139384</v>
      </c>
      <c r="H17" s="32">
        <f>SUM('[1]1.PR-agenda OR(BA-TN)'!H7+'[1]1.PR-agenda OR(BA-TN)'!H12+'[1]1.PR-agenda OR(BA-TN)'!H17+'[1]2.PR-agenda OR(NR-BB)'!H7+'[1]2.PR-agenda OR(NR-BB)'!H12+'[1]2.PR-agenda OR(NR-BB)'!H17+'3.PR-agenda OR(PO-KE)'!H7+'3.PR-agenda OR(PO-KE)'!H12)</f>
        <v>1650</v>
      </c>
      <c r="I17" s="32">
        <f>SUM('[1]1.PR-agenda OR(BA-TN)'!I7+'[1]1.PR-agenda OR(BA-TN)'!I12+'[1]1.PR-agenda OR(BA-TN)'!I17+'[1]2.PR-agenda OR(NR-BB)'!I7+'[1]2.PR-agenda OR(NR-BB)'!I12+'[1]2.PR-agenda OR(NR-BB)'!I17+'3.PR-agenda OR(PO-KE)'!I7+'3.PR-agenda OR(PO-KE)'!I12)</f>
        <v>6809</v>
      </c>
      <c r="J17" s="32">
        <f>SUM('[1]1.PR-agenda OR(BA-TN)'!J7+'[1]1.PR-agenda OR(BA-TN)'!J12+'[1]1.PR-agenda OR(BA-TN)'!J17+'[1]2.PR-agenda OR(NR-BB)'!J7+'[1]2.PR-agenda OR(NR-BB)'!J12+'[1]2.PR-agenda OR(NR-BB)'!J17+'3.PR-agenda OR(PO-KE)'!J7+'3.PR-agenda OR(PO-KE)'!J12)</f>
        <v>2736</v>
      </c>
      <c r="K17" s="32">
        <f>SUM('[1]1.PR-agenda OR(BA-TN)'!K7+'[1]1.PR-agenda OR(BA-TN)'!K12+'[1]1.PR-agenda OR(BA-TN)'!K17+'[1]2.PR-agenda OR(NR-BB)'!K7+'[1]2.PR-agenda OR(NR-BB)'!K12+'[1]2.PR-agenda OR(NR-BB)'!K17+'3.PR-agenda OR(PO-KE)'!K7+'3.PR-agenda OR(PO-KE)'!K12)</f>
        <v>2238</v>
      </c>
      <c r="L17" s="33">
        <v>2</v>
      </c>
      <c r="M17" s="34">
        <v>160</v>
      </c>
      <c r="N17" s="17"/>
    </row>
    <row r="18" spans="1:14" ht="16.5" customHeight="1">
      <c r="A18" s="52"/>
      <c r="B18" s="31">
        <v>2009</v>
      </c>
      <c r="C18" s="32">
        <f>SUM('[1]1.PR-agenda OR(BA-TN)'!C8+'[1]1.PR-agenda OR(BA-TN)'!C13+'[1]1.PR-agenda OR(BA-TN)'!C18+'[1]2.PR-agenda OR(NR-BB)'!C8+'[1]2.PR-agenda OR(NR-BB)'!C13+'[1]2.PR-agenda OR(NR-BB)'!C18+'3.PR-agenda OR(PO-KE)'!C8+'3.PR-agenda OR(PO-KE)'!C13)</f>
        <v>131843</v>
      </c>
      <c r="D18" s="32">
        <f>SUM('[1]1.PR-agenda OR(BA-TN)'!D8+'[1]1.PR-agenda OR(BA-TN)'!D13+'[1]1.PR-agenda OR(BA-TN)'!D18+'[1]2.PR-agenda OR(NR-BB)'!D8+'[1]2.PR-agenda OR(NR-BB)'!D13+'[1]2.PR-agenda OR(NR-BB)'!D18+'3.PR-agenda OR(PO-KE)'!D8+'3.PR-agenda OR(PO-KE)'!D13)</f>
        <v>256805</v>
      </c>
      <c r="E18" s="33">
        <f>SUM('[1]1.PR-agenda OR(BA-TN)'!E8+'[1]1.PR-agenda OR(BA-TN)'!E13+'[1]1.PR-agenda OR(BA-TN)'!E18+'[1]2.PR-agenda OR(NR-BB)'!E8+'[1]2.PR-agenda OR(NR-BB)'!E13+'[1]2.PR-agenda OR(NR-BB)'!E18+'3.PR-agenda OR(PO-KE)'!E8+'3.PR-agenda OR(PO-KE)'!E13)</f>
        <v>429</v>
      </c>
      <c r="F18" s="32">
        <f>SUM('[1]1.PR-agenda OR(BA-TN)'!F8+'[1]1.PR-agenda OR(BA-TN)'!F13+'[1]1.PR-agenda OR(BA-TN)'!F18+'[1]2.PR-agenda OR(NR-BB)'!F8+'[1]2.PR-agenda OR(NR-BB)'!F13+'[1]2.PR-agenda OR(NR-BB)'!F18+'3.PR-agenda OR(PO-KE)'!F8+'3.PR-agenda OR(PO-KE)'!F13)</f>
        <v>7306</v>
      </c>
      <c r="G18" s="32">
        <f>SUM('[1]1.PR-agenda OR(BA-TN)'!G8+'[1]1.PR-agenda OR(BA-TN)'!G13+'[1]1.PR-agenda OR(BA-TN)'!G18+'[1]2.PR-agenda OR(NR-BB)'!G8+'[1]2.PR-agenda OR(NR-BB)'!G13+'[1]2.PR-agenda OR(NR-BB)'!G18+'3.PR-agenda OR(PO-KE)'!G8+'3.PR-agenda OR(PO-KE)'!G13)</f>
        <v>152031</v>
      </c>
      <c r="H18" s="32">
        <f>SUM('[1]1.PR-agenda OR(BA-TN)'!H8+'[1]1.PR-agenda OR(BA-TN)'!H13+'[1]1.PR-agenda OR(BA-TN)'!H18+'[1]2.PR-agenda OR(NR-BB)'!H8+'[1]2.PR-agenda OR(NR-BB)'!H13+'[1]2.PR-agenda OR(NR-BB)'!H18+'3.PR-agenda OR(PO-KE)'!H8+'3.PR-agenda OR(PO-KE)'!H13)</f>
        <v>1773</v>
      </c>
      <c r="I18" s="32">
        <f>SUM('[1]1.PR-agenda OR(BA-TN)'!I8+'[1]1.PR-agenda OR(BA-TN)'!I13+'[1]1.PR-agenda OR(BA-TN)'!I18+'[1]2.PR-agenda OR(NR-BB)'!I8+'[1]2.PR-agenda OR(NR-BB)'!I13+'[1]2.PR-agenda OR(NR-BB)'!I18+'3.PR-agenda OR(PO-KE)'!I8+'3.PR-agenda OR(PO-KE)'!I13)</f>
        <v>7188</v>
      </c>
      <c r="J18" s="32">
        <f>SUM('[1]1.PR-agenda OR(BA-TN)'!J8+'[1]1.PR-agenda OR(BA-TN)'!J13+'[1]1.PR-agenda OR(BA-TN)'!J18+'[1]2.PR-agenda OR(NR-BB)'!J8+'[1]2.PR-agenda OR(NR-BB)'!J13+'[1]2.PR-agenda OR(NR-BB)'!J18+'3.PR-agenda OR(PO-KE)'!J8+'3.PR-agenda OR(PO-KE)'!J13)</f>
        <v>2715</v>
      </c>
      <c r="K18" s="32">
        <f>SUM('[1]1.PR-agenda OR(BA-TN)'!K8+'[1]1.PR-agenda OR(BA-TN)'!K13+'[1]1.PR-agenda OR(BA-TN)'!K18+'[1]2.PR-agenda OR(NR-BB)'!K8+'[1]2.PR-agenda OR(NR-BB)'!K13+'[1]2.PR-agenda OR(NR-BB)'!K18+'3.PR-agenda OR(PO-KE)'!K8+'3.PR-agenda OR(PO-KE)'!K13)</f>
        <v>2358</v>
      </c>
      <c r="L18" s="33">
        <v>2</v>
      </c>
      <c r="M18" s="34">
        <v>160</v>
      </c>
      <c r="N18" s="21"/>
    </row>
    <row r="19" spans="1:14" ht="16.5" customHeight="1" thickBot="1">
      <c r="A19" s="53"/>
      <c r="B19" s="35">
        <v>2010</v>
      </c>
      <c r="C19" s="36">
        <f>'[1]1.PR-agenda OR(BA-TN)'!C9+'[1]1.PR-agenda OR(BA-TN)'!C14+'[1]1.PR-agenda OR(BA-TN)'!C19+'[1]2.PR-agenda OR(NR-BB)'!C9+'[1]2.PR-agenda OR(NR-BB)'!C14+'[1]2.PR-agenda OR(NR-BB)'!C19+'3.PR-agenda OR(PO-KE)'!C9+'3.PR-agenda OR(PO-KE)'!C14</f>
        <v>91567</v>
      </c>
      <c r="D19" s="36">
        <f>'[1]1.PR-agenda OR(BA-TN)'!D9+'[1]1.PR-agenda OR(BA-TN)'!D14+'[1]1.PR-agenda OR(BA-TN)'!D19+'[1]2.PR-agenda OR(NR-BB)'!D9+'[1]2.PR-agenda OR(NR-BB)'!D14+'[1]2.PR-agenda OR(NR-BB)'!D19+'3.PR-agenda OR(PO-KE)'!D9+'3.PR-agenda OR(PO-KE)'!D14</f>
        <v>260659</v>
      </c>
      <c r="E19" s="37">
        <f>'[1]1.PR-agenda OR(BA-TN)'!E9+'[1]1.PR-agenda OR(BA-TN)'!E14+'[1]1.PR-agenda OR(BA-TN)'!E19+'[1]2.PR-agenda OR(NR-BB)'!E9+'[1]2.PR-agenda OR(NR-BB)'!E14+'[1]2.PR-agenda OR(NR-BB)'!E19+'3.PR-agenda OR(PO-KE)'!E9+'3.PR-agenda OR(PO-KE)'!E14</f>
        <v>420</v>
      </c>
      <c r="F19" s="36">
        <f>'[1]1.PR-agenda OR(BA-TN)'!F9+'[1]1.PR-agenda OR(BA-TN)'!F14+'[1]1.PR-agenda OR(BA-TN)'!F19+'[1]2.PR-agenda OR(NR-BB)'!F9+'[1]2.PR-agenda OR(NR-BB)'!F14+'[1]2.PR-agenda OR(NR-BB)'!F19+'3.PR-agenda OR(PO-KE)'!F9+'3.PR-agenda OR(PO-KE)'!F14</f>
        <v>7361</v>
      </c>
      <c r="G19" s="36">
        <f>'[1]1.PR-agenda OR(BA-TN)'!G9+'[1]1.PR-agenda OR(BA-TN)'!G14+'[1]1.PR-agenda OR(BA-TN)'!G19+'[1]2.PR-agenda OR(NR-BB)'!G9+'[1]2.PR-agenda OR(NR-BB)'!G14+'[1]2.PR-agenda OR(NR-BB)'!G19+'3.PR-agenda OR(PO-KE)'!G9+'3.PR-agenda OR(PO-KE)'!G14</f>
        <v>166266</v>
      </c>
      <c r="H19" s="36">
        <f>'[1]1.PR-agenda OR(BA-TN)'!H9+'[1]1.PR-agenda OR(BA-TN)'!H14+'[1]1.PR-agenda OR(BA-TN)'!H19+'[1]2.PR-agenda OR(NR-BB)'!H9+'[1]2.PR-agenda OR(NR-BB)'!H14+'[1]2.PR-agenda OR(NR-BB)'!H19+'3.PR-agenda OR(PO-KE)'!H9+'3.PR-agenda OR(PO-KE)'!H14</f>
        <v>1888</v>
      </c>
      <c r="I19" s="36">
        <f>'[1]1.PR-agenda OR(BA-TN)'!I9+'[1]1.PR-agenda OR(BA-TN)'!I14+'[1]1.PR-agenda OR(BA-TN)'!I19+'[1]2.PR-agenda OR(NR-BB)'!I9+'[1]2.PR-agenda OR(NR-BB)'!I14+'[1]2.PR-agenda OR(NR-BB)'!I19+'3.PR-agenda OR(PO-KE)'!I9+'3.PR-agenda OR(PO-KE)'!I14</f>
        <v>7638</v>
      </c>
      <c r="J19" s="36">
        <f>'[1]1.PR-agenda OR(BA-TN)'!J9+'[1]1.PR-agenda OR(BA-TN)'!J14+'[1]1.PR-agenda OR(BA-TN)'!J19+'[1]2.PR-agenda OR(NR-BB)'!J9+'[1]2.PR-agenda OR(NR-BB)'!J14+'[1]2.PR-agenda OR(NR-BB)'!J19+'3.PR-agenda OR(PO-KE)'!J9+'3.PR-agenda OR(PO-KE)'!J14</f>
        <v>2704</v>
      </c>
      <c r="K19" s="36">
        <f>'[1]1.PR-agenda OR(BA-TN)'!K9+'[1]1.PR-agenda OR(BA-TN)'!K14+'[1]1.PR-agenda OR(BA-TN)'!K19+'[1]2.PR-agenda OR(NR-BB)'!K9+'[1]2.PR-agenda OR(NR-BB)'!K14+'[1]2.PR-agenda OR(NR-BB)'!K19+'3.PR-agenda OR(PO-KE)'!K9+'3.PR-agenda OR(PO-KE)'!K14</f>
        <v>2437</v>
      </c>
      <c r="L19" s="37">
        <v>2</v>
      </c>
      <c r="M19" s="38">
        <v>160</v>
      </c>
      <c r="N19" s="39"/>
    </row>
    <row r="20" spans="1:14" ht="16.5" customHeight="1" thickTop="1">
      <c r="A20" s="4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1"/>
    </row>
    <row r="21" spans="1:14" ht="16.5" customHeight="1">
      <c r="A21" s="4"/>
      <c r="B21" s="11"/>
      <c r="C21" s="21"/>
      <c r="D21" s="21"/>
      <c r="E21" s="21"/>
      <c r="F21" s="21"/>
      <c r="G21" s="17"/>
      <c r="H21" s="17"/>
      <c r="I21" s="17"/>
      <c r="J21" s="17"/>
      <c r="K21" s="17"/>
      <c r="L21" s="17"/>
      <c r="M21" s="17"/>
      <c r="N21" s="17"/>
    </row>
    <row r="22" spans="1:14" ht="16.5" customHeight="1">
      <c r="A22" s="4"/>
      <c r="B22" s="42"/>
      <c r="C22" s="43"/>
      <c r="D22" s="43"/>
      <c r="E22" s="43"/>
      <c r="F22" s="43"/>
      <c r="G22" s="17"/>
      <c r="H22" s="17"/>
      <c r="I22" s="17"/>
      <c r="J22" s="17"/>
      <c r="K22" s="17"/>
      <c r="L22" s="17"/>
      <c r="M22" s="17"/>
      <c r="N22" s="17"/>
    </row>
    <row r="23" spans="1:14" ht="16.5" customHeight="1">
      <c r="A23" s="4"/>
      <c r="B23" s="42"/>
      <c r="C23" s="43"/>
      <c r="D23" s="43"/>
      <c r="E23" s="43"/>
      <c r="F23" s="43"/>
      <c r="G23" s="21"/>
      <c r="H23" s="21"/>
      <c r="I23" s="21"/>
      <c r="J23" s="21"/>
      <c r="K23" s="21"/>
      <c r="L23" s="21"/>
      <c r="M23" s="21"/>
      <c r="N23" s="21"/>
    </row>
    <row r="24" spans="1:14" ht="16.5" customHeight="1">
      <c r="A24" s="4"/>
      <c r="B24" s="42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ht="16.5" customHeight="1">
      <c r="A25" s="4"/>
      <c r="B25" s="42"/>
      <c r="C25" s="43"/>
      <c r="D25" s="43"/>
      <c r="E25" s="43"/>
      <c r="F25" s="43"/>
      <c r="G25" s="44"/>
      <c r="H25" s="44"/>
      <c r="I25" s="44"/>
      <c r="J25" s="44"/>
      <c r="K25" s="44"/>
      <c r="L25" s="44"/>
      <c r="M25" s="44"/>
      <c r="N25" s="44"/>
    </row>
    <row r="26" spans="1:14" ht="16.5" customHeight="1">
      <c r="A26" s="4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6.5" customHeight="1">
      <c r="A27" s="4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6.5" customHeight="1">
      <c r="A28" s="4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2:14" ht="16.5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</sheetData>
  <sheetProtection/>
  <mergeCells count="10">
    <mergeCell ref="A5:A9"/>
    <mergeCell ref="A10:A14"/>
    <mergeCell ref="A15:A19"/>
    <mergeCell ref="A1:M1"/>
    <mergeCell ref="A2:M2"/>
    <mergeCell ref="A3:A4"/>
    <mergeCell ref="B3:B4"/>
    <mergeCell ref="C3:C4"/>
    <mergeCell ref="D3:D4"/>
    <mergeCell ref="E3:M3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2011-03-03T09:32:23Z</dcterms:created>
  <dcterms:modified xsi:type="dcterms:W3CDTF">2011-03-03T10:01:22Z</dcterms:modified>
  <cp:category/>
  <cp:version/>
  <cp:contentType/>
  <cp:contentStatus/>
</cp:coreProperties>
</file>