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23.Osobit.TČ-VIII.HL." sheetId="1" r:id="rId1"/>
  </sheets>
  <definedNames>
    <definedName name="_xlnm.Print_Area" localSheetId="0">'23.Osobit.TČ-VIII.HL.'!$A$1:$P$14</definedName>
  </definedNames>
  <calcPr fullCalcOnLoad="1"/>
</workbook>
</file>

<file path=xl/sharedStrings.xml><?xml version="1.0" encoding="utf-8"?>
<sst xmlns="http://schemas.openxmlformats.org/spreadsheetml/2006/main" count="30" uniqueCount="26">
  <si>
    <t>VIII. HLAVA - trestné činy proti poriadku vo verejných veciach</t>
  </si>
  <si>
    <t>Kraj</t>
  </si>
  <si>
    <t>Počet odsúd.</t>
  </si>
  <si>
    <t>Tresty uložené odsúdeným a ich podiel</t>
  </si>
  <si>
    <t>Počet odsúdených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</si>
  <si>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</si>
  <si>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</si>
  <si>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</si>
  <si>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</si>
  <si>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</si>
  <si>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</si>
  <si>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</si>
  <si>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</si>
  <si>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</si>
  <si>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</si>
  <si>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323 a 324 Tr.z.          </t>
  </si>
  <si>
    <t>§ 328 -336 Tr.z.</t>
  </si>
  <si>
    <t>BA</t>
  </si>
  <si>
    <t>TT</t>
  </si>
  <si>
    <t>TN</t>
  </si>
  <si>
    <t>NR</t>
  </si>
  <si>
    <t>ZA</t>
  </si>
  <si>
    <t>BB</t>
  </si>
  <si>
    <t>KE</t>
  </si>
  <si>
    <t>ŠPEC.SÚD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</si>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</sst>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right" vertical="center" wrapText="1" indent="1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21" applyFont="1" applyFill="1" applyBorder="1" applyAlignment="1">
      <alignment horizontal="right" vertical="center" wrapText="1" indent="1"/>
      <protection/>
    </xf>
    <xf numFmtId="0" fontId="3" fillId="0" borderId="7" xfId="21" applyFont="1" applyFill="1" applyBorder="1" applyAlignment="1">
      <alignment horizontal="right" vertical="center" wrapText="1" indent="1"/>
      <protection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right" vertical="center" wrapText="1" inden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21" applyFont="1" applyFill="1" applyBorder="1" applyAlignment="1">
      <alignment horizontal="right" vertical="center" wrapText="1" indent="1"/>
      <protection/>
    </xf>
    <xf numFmtId="0" fontId="3" fillId="0" borderId="11" xfId="21" applyFont="1" applyFill="1" applyBorder="1" applyAlignment="1">
      <alignment horizontal="right" vertical="center" wrapText="1" indent="1"/>
      <protection/>
    </xf>
    <xf numFmtId="0" fontId="0" fillId="0" borderId="11" xfId="21" applyFont="1" applyFill="1" applyBorder="1" applyAlignment="1">
      <alignment horizontal="right" vertical="center" wrapText="1" indent="1"/>
      <protection/>
    </xf>
    <xf numFmtId="0" fontId="0" fillId="0" borderId="12" xfId="0" applyFont="1" applyBorder="1" applyAlignment="1">
      <alignment horizontal="right" vertical="center" wrapText="1" indent="1"/>
    </xf>
    <xf numFmtId="0" fontId="0" fillId="0" borderId="2" xfId="0" applyFont="1" applyBorder="1" applyAlignment="1">
      <alignment horizontal="right" vertical="center" wrapText="1" inden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1"/>
    </xf>
    <xf numFmtId="0" fontId="3" fillId="0" borderId="2" xfId="21" applyFont="1" applyFill="1" applyBorder="1" applyAlignment="1">
      <alignment horizontal="right" vertical="center" wrapText="1" indent="1"/>
      <protection/>
    </xf>
    <xf numFmtId="0" fontId="0" fillId="0" borderId="15" xfId="0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 indent="1"/>
    </xf>
    <xf numFmtId="3" fontId="2" fillId="0" borderId="17" xfId="0" applyNumberFormat="1" applyFont="1" applyBorder="1" applyAlignment="1">
      <alignment horizontal="right" vertical="center" wrapText="1" indent="1"/>
    </xf>
    <xf numFmtId="176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 indent="1"/>
    </xf>
    <xf numFmtId="3" fontId="2" fillId="0" borderId="19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8"/>
  <dimension ref="A1:P14"/>
  <sheetViews>
    <sheetView tabSelected="1" zoomScaleSheetLayoutView="100" workbookViewId="0" topLeftCell="A1">
      <selection activeCell="S19" sqref="S19"/>
    </sheetView>
  </sheetViews>
  <sheetFormatPr defaultColWidth="9.140625" defaultRowHeight="12.75"/>
  <cols>
    <col min="1" max="1" width="10.421875" style="0" bestFit="1" customWidth="1"/>
    <col min="2" max="3" width="8.00390625" style="0" customWidth="1"/>
    <col min="4" max="4" width="6.28125" style="0" customWidth="1"/>
    <col min="5" max="5" width="8.00390625" style="0" customWidth="1"/>
    <col min="6" max="6" width="6.28125" style="0" customWidth="1"/>
    <col min="7" max="7" width="8.00390625" style="0" customWidth="1"/>
    <col min="8" max="8" width="6.28125" style="0" customWidth="1"/>
    <col min="9" max="9" width="8.00390625" style="0" customWidth="1"/>
    <col min="10" max="10" width="6.28125" style="0" customWidth="1"/>
    <col min="11" max="16" width="8.00390625" style="0" customWidth="1"/>
  </cols>
  <sheetData>
    <row r="1" spans="1:16" s="1" customFormat="1" ht="16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19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1" customFormat="1" ht="42" customHeight="1" thickTop="1">
      <c r="A3" s="35" t="s">
        <v>1</v>
      </c>
      <c r="B3" s="37" t="s">
        <v>2</v>
      </c>
      <c r="C3" s="39" t="s">
        <v>3</v>
      </c>
      <c r="D3" s="39"/>
      <c r="E3" s="39"/>
      <c r="F3" s="39"/>
      <c r="G3" s="39"/>
      <c r="H3" s="39"/>
      <c r="I3" s="39"/>
      <c r="J3" s="39"/>
      <c r="K3" s="39" t="s">
        <v>4</v>
      </c>
      <c r="L3" s="39"/>
      <c r="M3" s="39"/>
      <c r="N3" s="39"/>
      <c r="O3" s="39" t="s">
        <v>5</v>
      </c>
      <c r="P3" s="40"/>
    </row>
    <row r="4" spans="1:16" s="1" customFormat="1" ht="42" customHeight="1" thickBot="1">
      <c r="A4" s="36"/>
      <c r="B4" s="38"/>
      <c r="C4" s="3" t="s">
        <v>6</v>
      </c>
      <c r="D4" s="3" t="s">
        <v>7</v>
      </c>
      <c r="E4" s="3" t="s">
        <v>8</v>
      </c>
      <c r="F4" s="3" t="s">
        <v>7</v>
      </c>
      <c r="G4" s="3" t="s">
        <v>9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" t="s">
        <v>16</v>
      </c>
    </row>
    <row r="5" spans="1:16" s="1" customFormat="1" ht="16.5" customHeight="1" thickTop="1">
      <c r="A5" s="5" t="s">
        <v>17</v>
      </c>
      <c r="B5" s="6">
        <v>530</v>
      </c>
      <c r="C5" s="7">
        <v>132</v>
      </c>
      <c r="D5" s="8">
        <f aca="true" t="shared" si="0" ref="D5:D14">C5/B5*100</f>
        <v>24.90566037735849</v>
      </c>
      <c r="E5" s="7">
        <v>276</v>
      </c>
      <c r="F5" s="8">
        <f aca="true" t="shared" si="1" ref="F5:F14">E5/B5*100</f>
        <v>52.075471698113205</v>
      </c>
      <c r="G5" s="9">
        <v>33</v>
      </c>
      <c r="H5" s="8">
        <f aca="true" t="shared" si="2" ref="H5:H14">G5/B5*100</f>
        <v>6.226415094339623</v>
      </c>
      <c r="I5" s="7">
        <v>88</v>
      </c>
      <c r="J5" s="8">
        <f aca="true" t="shared" si="3" ref="J5:J14">I5/B5*100</f>
        <v>16.60377358490566</v>
      </c>
      <c r="K5" s="10">
        <v>5</v>
      </c>
      <c r="L5" s="10">
        <v>25</v>
      </c>
      <c r="M5" s="10">
        <v>185</v>
      </c>
      <c r="N5" s="7">
        <v>42</v>
      </c>
      <c r="O5" s="10">
        <v>40</v>
      </c>
      <c r="P5" s="11">
        <v>1</v>
      </c>
    </row>
    <row r="6" spans="1:16" s="1" customFormat="1" ht="16.5" customHeight="1">
      <c r="A6" s="12" t="s">
        <v>18</v>
      </c>
      <c r="B6" s="13">
        <v>400</v>
      </c>
      <c r="C6" s="14">
        <v>120</v>
      </c>
      <c r="D6" s="15">
        <f t="shared" si="0"/>
        <v>30</v>
      </c>
      <c r="E6" s="14">
        <v>215</v>
      </c>
      <c r="F6" s="15">
        <f t="shared" si="1"/>
        <v>53.75</v>
      </c>
      <c r="G6" s="16">
        <v>13</v>
      </c>
      <c r="H6" s="15">
        <f t="shared" si="2"/>
        <v>3.25</v>
      </c>
      <c r="I6" s="14">
        <v>51</v>
      </c>
      <c r="J6" s="15">
        <f t="shared" si="3"/>
        <v>12.75</v>
      </c>
      <c r="K6" s="17">
        <v>5</v>
      </c>
      <c r="L6" s="17">
        <v>27</v>
      </c>
      <c r="M6" s="17">
        <v>180</v>
      </c>
      <c r="N6" s="14">
        <v>17</v>
      </c>
      <c r="O6" s="17">
        <v>25</v>
      </c>
      <c r="P6" s="18">
        <v>1</v>
      </c>
    </row>
    <row r="7" spans="1:16" s="1" customFormat="1" ht="16.5" customHeight="1">
      <c r="A7" s="12" t="s">
        <v>19</v>
      </c>
      <c r="B7" s="13">
        <v>320</v>
      </c>
      <c r="C7" s="14">
        <v>102</v>
      </c>
      <c r="D7" s="15">
        <f t="shared" si="0"/>
        <v>31.874999999999996</v>
      </c>
      <c r="E7" s="14">
        <v>189</v>
      </c>
      <c r="F7" s="15">
        <f t="shared" si="1"/>
        <v>59.06249999999999</v>
      </c>
      <c r="G7" s="16">
        <v>4</v>
      </c>
      <c r="H7" s="15">
        <f t="shared" si="2"/>
        <v>1.25</v>
      </c>
      <c r="I7" s="14">
        <v>25</v>
      </c>
      <c r="J7" s="15">
        <f t="shared" si="3"/>
        <v>7.8125</v>
      </c>
      <c r="K7" s="17">
        <v>6</v>
      </c>
      <c r="L7" s="17">
        <v>7</v>
      </c>
      <c r="M7" s="17">
        <v>111</v>
      </c>
      <c r="N7" s="14">
        <v>45</v>
      </c>
      <c r="O7" s="17">
        <v>37</v>
      </c>
      <c r="P7" s="19">
        <v>0</v>
      </c>
    </row>
    <row r="8" spans="1:16" s="1" customFormat="1" ht="16.5" customHeight="1">
      <c r="A8" s="12" t="s">
        <v>20</v>
      </c>
      <c r="B8" s="13">
        <v>296</v>
      </c>
      <c r="C8" s="14">
        <v>95</v>
      </c>
      <c r="D8" s="15">
        <f t="shared" si="0"/>
        <v>32.0945945945946</v>
      </c>
      <c r="E8" s="14">
        <v>172</v>
      </c>
      <c r="F8" s="15">
        <f t="shared" si="1"/>
        <v>58.108108108108105</v>
      </c>
      <c r="G8" s="16">
        <v>11</v>
      </c>
      <c r="H8" s="15">
        <f t="shared" si="2"/>
        <v>3.7162162162162162</v>
      </c>
      <c r="I8" s="14">
        <v>18</v>
      </c>
      <c r="J8" s="15">
        <f t="shared" si="3"/>
        <v>6.081081081081082</v>
      </c>
      <c r="K8" s="17">
        <v>2</v>
      </c>
      <c r="L8" s="17">
        <v>17</v>
      </c>
      <c r="M8" s="17">
        <v>102</v>
      </c>
      <c r="N8" s="14">
        <v>45</v>
      </c>
      <c r="O8" s="17">
        <v>26</v>
      </c>
      <c r="P8" s="18">
        <v>0</v>
      </c>
    </row>
    <row r="9" spans="1:16" s="1" customFormat="1" ht="16.5" customHeight="1">
      <c r="A9" s="12" t="s">
        <v>21</v>
      </c>
      <c r="B9" s="13">
        <v>334</v>
      </c>
      <c r="C9" s="14">
        <v>78</v>
      </c>
      <c r="D9" s="15">
        <f t="shared" si="0"/>
        <v>23.353293413173652</v>
      </c>
      <c r="E9" s="14">
        <v>136</v>
      </c>
      <c r="F9" s="15">
        <f t="shared" si="1"/>
        <v>40.7185628742515</v>
      </c>
      <c r="G9" s="16">
        <v>40</v>
      </c>
      <c r="H9" s="15">
        <f t="shared" si="2"/>
        <v>11.976047904191617</v>
      </c>
      <c r="I9" s="14">
        <v>79</v>
      </c>
      <c r="J9" s="15">
        <f t="shared" si="3"/>
        <v>23.652694610778443</v>
      </c>
      <c r="K9" s="17">
        <v>5</v>
      </c>
      <c r="L9" s="17">
        <v>21</v>
      </c>
      <c r="M9" s="17">
        <v>186</v>
      </c>
      <c r="N9" s="14">
        <v>57</v>
      </c>
      <c r="O9" s="17">
        <v>23</v>
      </c>
      <c r="P9" s="19">
        <v>0</v>
      </c>
    </row>
    <row r="10" spans="1:16" s="1" customFormat="1" ht="16.5" customHeight="1">
      <c r="A10" s="12" t="s">
        <v>22</v>
      </c>
      <c r="B10" s="13">
        <v>518</v>
      </c>
      <c r="C10" s="14">
        <v>162</v>
      </c>
      <c r="D10" s="15">
        <f t="shared" si="0"/>
        <v>31.27413127413127</v>
      </c>
      <c r="E10" s="14">
        <v>244</v>
      </c>
      <c r="F10" s="15">
        <f t="shared" si="1"/>
        <v>47.10424710424711</v>
      </c>
      <c r="G10" s="16">
        <v>28</v>
      </c>
      <c r="H10" s="15">
        <f t="shared" si="2"/>
        <v>5.405405405405405</v>
      </c>
      <c r="I10" s="14">
        <v>82</v>
      </c>
      <c r="J10" s="15">
        <f t="shared" si="3"/>
        <v>15.83011583011583</v>
      </c>
      <c r="K10" s="17">
        <v>8</v>
      </c>
      <c r="L10" s="17">
        <v>41</v>
      </c>
      <c r="M10" s="17">
        <v>222</v>
      </c>
      <c r="N10" s="14">
        <v>103</v>
      </c>
      <c r="O10" s="17">
        <v>53</v>
      </c>
      <c r="P10" s="18">
        <v>1</v>
      </c>
    </row>
    <row r="11" spans="1:16" s="1" customFormat="1" ht="16.5" customHeight="1">
      <c r="A11" s="12" t="s">
        <v>8</v>
      </c>
      <c r="B11" s="13">
        <v>352</v>
      </c>
      <c r="C11" s="14">
        <v>112</v>
      </c>
      <c r="D11" s="15">
        <f t="shared" si="0"/>
        <v>31.818181818181817</v>
      </c>
      <c r="E11" s="14">
        <v>179</v>
      </c>
      <c r="F11" s="15">
        <f t="shared" si="1"/>
        <v>50.85227272727273</v>
      </c>
      <c r="G11" s="16">
        <v>14</v>
      </c>
      <c r="H11" s="15">
        <f t="shared" si="2"/>
        <v>3.977272727272727</v>
      </c>
      <c r="I11" s="14">
        <v>45</v>
      </c>
      <c r="J11" s="15">
        <f t="shared" si="3"/>
        <v>12.784090909090908</v>
      </c>
      <c r="K11" s="17">
        <v>10</v>
      </c>
      <c r="L11" s="17">
        <v>28</v>
      </c>
      <c r="M11" s="17">
        <v>131</v>
      </c>
      <c r="N11" s="14">
        <v>59</v>
      </c>
      <c r="O11" s="17">
        <v>42</v>
      </c>
      <c r="P11" s="18">
        <v>1</v>
      </c>
    </row>
    <row r="12" spans="1:16" s="1" customFormat="1" ht="16.5" customHeight="1">
      <c r="A12" s="12" t="s">
        <v>23</v>
      </c>
      <c r="B12" s="13">
        <v>460</v>
      </c>
      <c r="C12" s="14">
        <v>99</v>
      </c>
      <c r="D12" s="15">
        <f t="shared" si="0"/>
        <v>21.521739130434785</v>
      </c>
      <c r="E12" s="14">
        <v>248</v>
      </c>
      <c r="F12" s="15">
        <f t="shared" si="1"/>
        <v>53.91304347826087</v>
      </c>
      <c r="G12" s="16">
        <v>11</v>
      </c>
      <c r="H12" s="15">
        <f t="shared" si="2"/>
        <v>2.391304347826087</v>
      </c>
      <c r="I12" s="14">
        <v>101</v>
      </c>
      <c r="J12" s="15">
        <f t="shared" si="3"/>
        <v>21.956521739130437</v>
      </c>
      <c r="K12" s="17">
        <v>12</v>
      </c>
      <c r="L12" s="17">
        <v>28</v>
      </c>
      <c r="M12" s="17">
        <v>221</v>
      </c>
      <c r="N12" s="14">
        <v>64</v>
      </c>
      <c r="O12" s="17">
        <v>33</v>
      </c>
      <c r="P12" s="18">
        <v>1</v>
      </c>
    </row>
    <row r="13" spans="1:16" s="1" customFormat="1" ht="16.5" customHeight="1" thickBot="1">
      <c r="A13" s="2" t="s">
        <v>24</v>
      </c>
      <c r="B13" s="20">
        <v>110</v>
      </c>
      <c r="C13" s="21">
        <v>10</v>
      </c>
      <c r="D13" s="22">
        <f t="shared" si="0"/>
        <v>9.090909090909092</v>
      </c>
      <c r="E13" s="23">
        <v>73</v>
      </c>
      <c r="F13" s="22">
        <f t="shared" si="1"/>
        <v>66.36363636363637</v>
      </c>
      <c r="G13" s="3">
        <v>13</v>
      </c>
      <c r="H13" s="22">
        <f t="shared" si="2"/>
        <v>11.818181818181818</v>
      </c>
      <c r="I13" s="23">
        <v>14</v>
      </c>
      <c r="J13" s="22">
        <f t="shared" si="3"/>
        <v>12.727272727272727</v>
      </c>
      <c r="K13" s="21">
        <v>0</v>
      </c>
      <c r="L13" s="24">
        <v>17</v>
      </c>
      <c r="M13" s="24">
        <v>37</v>
      </c>
      <c r="N13" s="21">
        <v>23</v>
      </c>
      <c r="O13" s="21">
        <v>0</v>
      </c>
      <c r="P13" s="25">
        <v>110</v>
      </c>
    </row>
    <row r="14" spans="1:16" s="1" customFormat="1" ht="24" customHeight="1" thickBot="1" thickTop="1">
      <c r="A14" s="26" t="s">
        <v>25</v>
      </c>
      <c r="B14" s="27">
        <f>SUM(B5:B13)</f>
        <v>3320</v>
      </c>
      <c r="C14" s="28">
        <f>SUM(C5:C13)</f>
        <v>910</v>
      </c>
      <c r="D14" s="29">
        <f t="shared" si="0"/>
        <v>27.40963855421687</v>
      </c>
      <c r="E14" s="27">
        <f>SUM(E5:E13)</f>
        <v>1732</v>
      </c>
      <c r="F14" s="29">
        <f t="shared" si="1"/>
        <v>52.16867469879518</v>
      </c>
      <c r="G14" s="30">
        <f>SUM(G5:G13)</f>
        <v>167</v>
      </c>
      <c r="H14" s="29">
        <f t="shared" si="2"/>
        <v>5.03012048192771</v>
      </c>
      <c r="I14" s="27">
        <f>SUM(I5:I13)</f>
        <v>503</v>
      </c>
      <c r="J14" s="29">
        <f t="shared" si="3"/>
        <v>15.150602409638555</v>
      </c>
      <c r="K14" s="31">
        <f aca="true" t="shared" si="4" ref="K14:P14">SUM(K5:K13)</f>
        <v>53</v>
      </c>
      <c r="L14" s="28">
        <f t="shared" si="4"/>
        <v>211</v>
      </c>
      <c r="M14" s="28">
        <f t="shared" si="4"/>
        <v>1375</v>
      </c>
      <c r="N14" s="28">
        <f t="shared" si="4"/>
        <v>455</v>
      </c>
      <c r="O14" s="31">
        <f t="shared" si="4"/>
        <v>279</v>
      </c>
      <c r="P14" s="32">
        <f t="shared" si="4"/>
        <v>115</v>
      </c>
    </row>
    <row r="15" ht="13.5" thickTop="1"/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2010-04-30T06:58:11Z</dcterms:created>
  <dcterms:modified xsi:type="dcterms:W3CDTF">2010-04-30T07:53:39Z</dcterms:modified>
  <cp:category/>
  <cp:version/>
  <cp:contentType/>
  <cp:contentStatus/>
</cp:coreProperties>
</file>