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270" activeTab="0"/>
  </bookViews>
  <sheets>
    <sheet name="11.Mladiství " sheetId="1" r:id="rId1"/>
  </sheets>
  <definedNames>
    <definedName name="_xlnm.Print_Area" localSheetId="0">'11.Mladiství '!$A$1:$K$17</definedName>
  </definedNames>
  <calcPr fullCalcOnLoad="1"/>
</workbook>
</file>

<file path=xl/sharedStrings.xml><?xml version="1.0" encoding="utf-8"?>
<sst xmlns="http://schemas.openxmlformats.org/spreadsheetml/2006/main" count="29" uniqueCount="22">
  <si>
    <t xml:space="preserve">PREHĽAD </t>
  </si>
  <si>
    <t>O POČTE ODSÚDENÝCH A TRESTOCH V ROKU 2009 - MLADISTVÍ</t>
  </si>
  <si>
    <t>Kraj</t>
  </si>
  <si>
    <t>Počet odsúdených</t>
  </si>
  <si>
    <t>Počet spáchaných skutkov</t>
  </si>
  <si>
    <t>Tresty +</t>
  </si>
  <si>
    <t>NEPO</t>
  </si>
  <si>
    <t>%</t>
  </si>
  <si>
    <t>PO</t>
  </si>
  <si>
    <t>peňažný trest</t>
  </si>
  <si>
    <t>iné</t>
  </si>
  <si>
    <t>BA</t>
  </si>
  <si>
    <t>TT</t>
  </si>
  <si>
    <t>TN</t>
  </si>
  <si>
    <t>NR</t>
  </si>
  <si>
    <t>ZA</t>
  </si>
  <si>
    <t>BB</t>
  </si>
  <si>
    <t>KE</t>
  </si>
  <si>
    <t>ŠPEC.SÚD</t>
  </si>
  <si>
    <t>-</t>
  </si>
  <si>
    <t>SR</t>
  </si>
  <si>
    <t>+ Pozri vysvetlivku, bod 5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</si>
</sst>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right" vertical="center" wrapText="1" indent="2"/>
    </xf>
    <xf numFmtId="176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 indent="2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 indent="2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 indent="2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 indent="2"/>
    </xf>
    <xf numFmtId="176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49" fontId="5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M32"/>
  <sheetViews>
    <sheetView tabSelected="1" zoomScaleSheetLayoutView="100" workbookViewId="0" topLeftCell="A1">
      <selection activeCell="N19" sqref="N19"/>
    </sheetView>
  </sheetViews>
  <sheetFormatPr defaultColWidth="9.140625" defaultRowHeight="12.75"/>
  <cols>
    <col min="1" max="1" width="10.7109375" style="0" customWidth="1"/>
    <col min="2" max="3" width="12.00390625" style="0" customWidth="1"/>
    <col min="4" max="11" width="10.7109375" style="0" customWidth="1"/>
  </cols>
  <sheetData>
    <row r="1" spans="1:11" ht="16.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" customFormat="1" ht="16.5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s="1" customFormat="1" ht="19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1" customFormat="1" ht="24.75" customHeight="1" thickTop="1">
      <c r="A4" s="36" t="s">
        <v>2</v>
      </c>
      <c r="B4" s="38" t="s">
        <v>3</v>
      </c>
      <c r="C4" s="40" t="s">
        <v>4</v>
      </c>
      <c r="D4" s="40" t="s">
        <v>5</v>
      </c>
      <c r="E4" s="40"/>
      <c r="F4" s="40"/>
      <c r="G4" s="40"/>
      <c r="H4" s="40"/>
      <c r="I4" s="40"/>
      <c r="J4" s="40"/>
      <c r="K4" s="42"/>
    </row>
    <row r="5" spans="1:12" s="1" customFormat="1" ht="25.5" customHeight="1" thickBot="1">
      <c r="A5" s="37"/>
      <c r="B5" s="39"/>
      <c r="C5" s="41"/>
      <c r="D5" s="3" t="s">
        <v>6</v>
      </c>
      <c r="E5" s="4" t="s">
        <v>7</v>
      </c>
      <c r="F5" s="3" t="s">
        <v>8</v>
      </c>
      <c r="G5" s="4" t="s">
        <v>7</v>
      </c>
      <c r="H5" s="3" t="s">
        <v>9</v>
      </c>
      <c r="I5" s="4" t="s">
        <v>7</v>
      </c>
      <c r="J5" s="3" t="s">
        <v>10</v>
      </c>
      <c r="K5" s="5" t="s">
        <v>7</v>
      </c>
      <c r="L5" s="6"/>
    </row>
    <row r="6" spans="1:13" s="1" customFormat="1" ht="16.5" customHeight="1" thickTop="1">
      <c r="A6" s="2" t="s">
        <v>11</v>
      </c>
      <c r="B6" s="7">
        <v>83</v>
      </c>
      <c r="C6" s="7">
        <v>104</v>
      </c>
      <c r="D6" s="7">
        <v>5</v>
      </c>
      <c r="E6" s="8">
        <f aca="true" t="shared" si="0" ref="E6:E13">D6/B6*100</f>
        <v>6.024096385542169</v>
      </c>
      <c r="F6" s="7">
        <v>61</v>
      </c>
      <c r="G6" s="8">
        <f aca="true" t="shared" si="1" ref="G6:G13">F6/B6*100</f>
        <v>73.49397590361446</v>
      </c>
      <c r="H6" s="9">
        <v>4</v>
      </c>
      <c r="I6" s="8">
        <f aca="true" t="shared" si="2" ref="I6:I13">H6/B6*100</f>
        <v>4.819277108433735</v>
      </c>
      <c r="J6" s="10">
        <v>6</v>
      </c>
      <c r="K6" s="11">
        <f aca="true" t="shared" si="3" ref="K6:K13">J6/B6*100</f>
        <v>7.228915662650602</v>
      </c>
      <c r="L6" s="12"/>
      <c r="M6" s="12"/>
    </row>
    <row r="7" spans="1:12" s="1" customFormat="1" ht="16.5" customHeight="1">
      <c r="A7" s="13" t="s">
        <v>12</v>
      </c>
      <c r="B7" s="14">
        <v>119</v>
      </c>
      <c r="C7" s="14">
        <v>170</v>
      </c>
      <c r="D7" s="14">
        <v>5</v>
      </c>
      <c r="E7" s="15">
        <f t="shared" si="0"/>
        <v>4.201680672268908</v>
      </c>
      <c r="F7" s="14">
        <v>100</v>
      </c>
      <c r="G7" s="15">
        <f t="shared" si="1"/>
        <v>84.03361344537815</v>
      </c>
      <c r="H7" s="16">
        <v>1</v>
      </c>
      <c r="I7" s="15">
        <f t="shared" si="2"/>
        <v>0.8403361344537815</v>
      </c>
      <c r="J7" s="17">
        <v>9</v>
      </c>
      <c r="K7" s="18">
        <f t="shared" si="3"/>
        <v>7.563025210084033</v>
      </c>
      <c r="L7" s="12"/>
    </row>
    <row r="8" spans="1:12" s="1" customFormat="1" ht="16.5" customHeight="1">
      <c r="A8" s="13" t="s">
        <v>13</v>
      </c>
      <c r="B8" s="14">
        <v>158</v>
      </c>
      <c r="C8" s="14">
        <v>227</v>
      </c>
      <c r="D8" s="14">
        <v>13</v>
      </c>
      <c r="E8" s="15">
        <f t="shared" si="0"/>
        <v>8.227848101265822</v>
      </c>
      <c r="F8" s="14">
        <v>126</v>
      </c>
      <c r="G8" s="15">
        <f t="shared" si="1"/>
        <v>79.74683544303798</v>
      </c>
      <c r="H8" s="16">
        <v>0</v>
      </c>
      <c r="I8" s="19">
        <f t="shared" si="2"/>
        <v>0</v>
      </c>
      <c r="J8" s="17">
        <v>12</v>
      </c>
      <c r="K8" s="18">
        <f t="shared" si="3"/>
        <v>7.59493670886076</v>
      </c>
      <c r="L8" s="12"/>
    </row>
    <row r="9" spans="1:12" s="1" customFormat="1" ht="16.5" customHeight="1">
      <c r="A9" s="13" t="s">
        <v>14</v>
      </c>
      <c r="B9" s="14">
        <v>211</v>
      </c>
      <c r="C9" s="14">
        <v>303</v>
      </c>
      <c r="D9" s="14">
        <v>16</v>
      </c>
      <c r="E9" s="15">
        <f t="shared" si="0"/>
        <v>7.5829383886255926</v>
      </c>
      <c r="F9" s="14">
        <v>150</v>
      </c>
      <c r="G9" s="15">
        <f t="shared" si="1"/>
        <v>71.09004739336493</v>
      </c>
      <c r="H9" s="16">
        <v>3</v>
      </c>
      <c r="I9" s="15">
        <f t="shared" si="2"/>
        <v>1.4218009478672986</v>
      </c>
      <c r="J9" s="17">
        <v>13</v>
      </c>
      <c r="K9" s="18">
        <f t="shared" si="3"/>
        <v>6.161137440758294</v>
      </c>
      <c r="L9" s="12"/>
    </row>
    <row r="10" spans="1:12" s="1" customFormat="1" ht="16.5" customHeight="1">
      <c r="A10" s="13" t="s">
        <v>15</v>
      </c>
      <c r="B10" s="14">
        <v>200</v>
      </c>
      <c r="C10" s="14">
        <v>335</v>
      </c>
      <c r="D10" s="14">
        <v>11</v>
      </c>
      <c r="E10" s="15">
        <f t="shared" si="0"/>
        <v>5.5</v>
      </c>
      <c r="F10" s="14">
        <v>102</v>
      </c>
      <c r="G10" s="15">
        <f t="shared" si="1"/>
        <v>51</v>
      </c>
      <c r="H10" s="16">
        <v>5</v>
      </c>
      <c r="I10" s="15">
        <f t="shared" si="2"/>
        <v>2.5</v>
      </c>
      <c r="J10" s="17">
        <v>55</v>
      </c>
      <c r="K10" s="18">
        <f t="shared" si="3"/>
        <v>27.500000000000004</v>
      </c>
      <c r="L10" s="12"/>
    </row>
    <row r="11" spans="1:12" s="1" customFormat="1" ht="16.5" customHeight="1">
      <c r="A11" s="13" t="s">
        <v>16</v>
      </c>
      <c r="B11" s="14">
        <v>389</v>
      </c>
      <c r="C11" s="14">
        <v>592</v>
      </c>
      <c r="D11" s="14">
        <v>24</v>
      </c>
      <c r="E11" s="15">
        <f t="shared" si="0"/>
        <v>6.169665809768637</v>
      </c>
      <c r="F11" s="14">
        <v>199</v>
      </c>
      <c r="G11" s="15">
        <f t="shared" si="1"/>
        <v>51.156812339331616</v>
      </c>
      <c r="H11" s="16">
        <v>6</v>
      </c>
      <c r="I11" s="15">
        <f t="shared" si="2"/>
        <v>1.5424164524421593</v>
      </c>
      <c r="J11" s="17">
        <v>66</v>
      </c>
      <c r="K11" s="18">
        <f t="shared" si="3"/>
        <v>16.966580976863753</v>
      </c>
      <c r="L11" s="12"/>
    </row>
    <row r="12" spans="1:12" s="1" customFormat="1" ht="16.5" customHeight="1">
      <c r="A12" s="13" t="s">
        <v>8</v>
      </c>
      <c r="B12" s="14">
        <v>451</v>
      </c>
      <c r="C12" s="14">
        <v>614</v>
      </c>
      <c r="D12" s="14">
        <v>52</v>
      </c>
      <c r="E12" s="15">
        <f t="shared" si="0"/>
        <v>11.529933481152993</v>
      </c>
      <c r="F12" s="14">
        <v>213</v>
      </c>
      <c r="G12" s="15">
        <f t="shared" si="1"/>
        <v>47.22838137472284</v>
      </c>
      <c r="H12" s="16">
        <v>0</v>
      </c>
      <c r="I12" s="15">
        <f t="shared" si="2"/>
        <v>0</v>
      </c>
      <c r="J12" s="17">
        <v>44</v>
      </c>
      <c r="K12" s="18">
        <f t="shared" si="3"/>
        <v>9.75609756097561</v>
      </c>
      <c r="L12" s="12"/>
    </row>
    <row r="13" spans="1:12" s="1" customFormat="1" ht="16.5" customHeight="1">
      <c r="A13" s="13" t="s">
        <v>17</v>
      </c>
      <c r="B13" s="14">
        <v>415</v>
      </c>
      <c r="C13" s="14">
        <v>589</v>
      </c>
      <c r="D13" s="14">
        <v>47</v>
      </c>
      <c r="E13" s="15">
        <f t="shared" si="0"/>
        <v>11.325301204819278</v>
      </c>
      <c r="F13" s="14">
        <v>260</v>
      </c>
      <c r="G13" s="15">
        <f t="shared" si="1"/>
        <v>62.65060240963856</v>
      </c>
      <c r="H13" s="20">
        <v>1</v>
      </c>
      <c r="I13" s="15">
        <f t="shared" si="2"/>
        <v>0.24096385542168677</v>
      </c>
      <c r="J13" s="14">
        <v>34</v>
      </c>
      <c r="K13" s="18">
        <f t="shared" si="3"/>
        <v>8.19277108433735</v>
      </c>
      <c r="L13" s="12"/>
    </row>
    <row r="14" spans="1:12" s="1" customFormat="1" ht="16.5" customHeight="1" thickBot="1">
      <c r="A14" s="21" t="s">
        <v>18</v>
      </c>
      <c r="B14" s="10">
        <v>0</v>
      </c>
      <c r="C14" s="10">
        <v>0</v>
      </c>
      <c r="D14" s="10">
        <v>0</v>
      </c>
      <c r="E14" s="15" t="s">
        <v>19</v>
      </c>
      <c r="F14" s="10">
        <v>0</v>
      </c>
      <c r="G14" s="15" t="s">
        <v>19</v>
      </c>
      <c r="H14" s="9">
        <v>0</v>
      </c>
      <c r="I14" s="15" t="s">
        <v>19</v>
      </c>
      <c r="J14" s="10">
        <v>0</v>
      </c>
      <c r="K14" s="18" t="s">
        <v>19</v>
      </c>
      <c r="L14" s="12"/>
    </row>
    <row r="15" spans="1:11" s="1" customFormat="1" ht="24" customHeight="1" thickBot="1" thickTop="1">
      <c r="A15" s="22" t="s">
        <v>20</v>
      </c>
      <c r="B15" s="23">
        <f>SUM(B6:B14)</f>
        <v>2026</v>
      </c>
      <c r="C15" s="23">
        <f>SUM(C6:C14)</f>
        <v>2934</v>
      </c>
      <c r="D15" s="23">
        <f>SUM(D6:D14)</f>
        <v>173</v>
      </c>
      <c r="E15" s="24">
        <f>D15/B15*100</f>
        <v>8.538993089832182</v>
      </c>
      <c r="F15" s="23">
        <f>SUM(F6:F14)</f>
        <v>1211</v>
      </c>
      <c r="G15" s="24">
        <f>F15/B15*100</f>
        <v>59.77295162882527</v>
      </c>
      <c r="H15" s="25">
        <f>SUM(H6:H14)</f>
        <v>20</v>
      </c>
      <c r="I15" s="24">
        <f>H15/B15*100</f>
        <v>0.9871668311944718</v>
      </c>
      <c r="J15" s="23">
        <f>SUM(J6:J14)</f>
        <v>239</v>
      </c>
      <c r="K15" s="26">
        <f>J15/B15*100</f>
        <v>11.796643632773938</v>
      </c>
    </row>
    <row r="16" spans="1:11" s="1" customFormat="1" ht="16.5" customHeight="1" thickTop="1">
      <c r="A16" s="27"/>
      <c r="G16" s="28"/>
      <c r="K16" s="28"/>
    </row>
    <row r="17" spans="2:11" s="29" customFormat="1" ht="13.5" customHeight="1">
      <c r="B17" s="32" t="s">
        <v>21</v>
      </c>
      <c r="C17" s="32"/>
      <c r="D17" s="32"/>
      <c r="E17" s="30"/>
      <c r="F17" s="30"/>
      <c r="G17" s="30"/>
      <c r="H17" s="30"/>
      <c r="I17" s="30"/>
      <c r="J17" s="30"/>
      <c r="K17" s="30"/>
    </row>
    <row r="32" ht="12.75">
      <c r="A32" s="31"/>
    </row>
  </sheetData>
  <mergeCells count="8">
    <mergeCell ref="B17:D17"/>
    <mergeCell ref="A1:K1"/>
    <mergeCell ref="A3:K3"/>
    <mergeCell ref="A2:K2"/>
    <mergeCell ref="A4:A5"/>
    <mergeCell ref="B4:B5"/>
    <mergeCell ref="C4:C5"/>
    <mergeCell ref="D4:K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E15 G15 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2010-04-30T06:37:34Z</dcterms:created>
  <dcterms:modified xsi:type="dcterms:W3CDTF">2010-04-30T07:49:11Z</dcterms:modified>
  <cp:category/>
  <cp:version/>
  <cp:contentType/>
  <cp:contentStatus/>
</cp:coreProperties>
</file>