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755" windowWidth="19035" windowHeight="12525" tabRatio="711" activeTab="0"/>
  </bookViews>
  <sheets>
    <sheet name="PR-VECI OS (1)" sheetId="1" r:id="rId1"/>
  </sheets>
  <definedNames>
    <definedName name="_xlnm.Print_Area" localSheetId="0">'PR-VECI OS (1)'!$A$1:$K$27</definedName>
  </definedNames>
  <calcPr fullCalcOnLoad="1"/>
</workbook>
</file>

<file path=xl/sharedStrings.xml><?xml version="1.0" encoding="utf-8"?>
<sst xmlns="http://schemas.openxmlformats.org/spreadsheetml/2006/main" count="46" uniqueCount="24">
  <si>
    <t>Agenda</t>
  </si>
  <si>
    <t>Počet vecí</t>
  </si>
  <si>
    <t>BA</t>
  </si>
  <si>
    <t>TT</t>
  </si>
  <si>
    <t>TN</t>
  </si>
  <si>
    <t>NR</t>
  </si>
  <si>
    <t>ZA</t>
  </si>
  <si>
    <t>BB</t>
  </si>
  <si>
    <t>PO</t>
  </si>
  <si>
    <t>KE</t>
  </si>
  <si>
    <t>SR</t>
  </si>
  <si>
    <t>T</t>
  </si>
  <si>
    <t>došlé</t>
  </si>
  <si>
    <t>vybavené</t>
  </si>
  <si>
    <t>nevybavené</t>
  </si>
  <si>
    <t>Pp</t>
  </si>
  <si>
    <t>C</t>
  </si>
  <si>
    <t>Cb</t>
  </si>
  <si>
    <t>S</t>
  </si>
  <si>
    <t>P</t>
  </si>
  <si>
    <t>D</t>
  </si>
  <si>
    <t>Spolu</t>
  </si>
  <si>
    <t xml:space="preserve"> </t>
  </si>
  <si>
    <t>PREHĽAD O VECIACH V AGENDÁCH OKRESNÝCH SÚDOV V ROKU 2009</t>
  </si>
</sst>
</file>

<file path=xl/styles.xml><?xml version="1.0" encoding="utf-8"?>
<styleSheet xmlns="http://schemas.openxmlformats.org/spreadsheetml/2006/main">
  <numFmts count="2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&quot;Sk&quot;"/>
    <numFmt numFmtId="168" formatCode="#,##0\ &quot;Kč&quot;;\-#,##0\ &quot;Kč&quot;"/>
    <numFmt numFmtId="169" formatCode="#,##0\ &quot;Kč&quot;;[Red]\-#,##0\ &quot;Kč&quot;"/>
    <numFmt numFmtId="170" formatCode="#,##0.00\ &quot;Kč&quot;;\-#,##0.00\ &quot;Kč&quot;"/>
    <numFmt numFmtId="171" formatCode="#,##0.00\ &quot;Kč&quot;;[Red]\-#,##0.00\ &quot;Kč&quot;"/>
    <numFmt numFmtId="172" formatCode="_-* #,##0\ &quot;Kč&quot;_-;\-* #,##0\ &quot;Kč&quot;_-;_-* &quot;-&quot;\ &quot;Kč&quot;_-;_-@_-"/>
    <numFmt numFmtId="173" formatCode="_-* #,##0\ _K_č_-;\-* #,##0\ _K_č_-;_-* &quot;-&quot;\ _K_č_-;_-@_-"/>
    <numFmt numFmtId="174" formatCode="_-* #,##0.00\ &quot;Kč&quot;_-;\-* #,##0.00\ &quot;Kč&quot;_-;_-* &quot;-&quot;??\ &quot;Kč&quot;_-;_-@_-"/>
    <numFmt numFmtId="175" formatCode="_-* #,##0.00\ _K_č_-;\-* #,##0.00\ _K_č_-;_-* &quot;-&quot;??\ _K_č_-;_-@_-"/>
    <numFmt numFmtId="176" formatCode="#,##0\ [$€-1];[Red]\-#,##0\ [$€-1]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Arial CE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/>
    </xf>
    <xf numFmtId="3" fontId="0" fillId="0" borderId="8" xfId="0" applyNumberFormat="1" applyFont="1" applyBorder="1" applyAlignment="1">
      <alignment horizontal="right" vertical="center" wrapText="1" indent="1"/>
    </xf>
    <xf numFmtId="3" fontId="0" fillId="0" borderId="9" xfId="0" applyNumberFormat="1" applyFont="1" applyBorder="1" applyAlignment="1">
      <alignment horizontal="right" vertical="center" wrapText="1" indent="1"/>
    </xf>
    <xf numFmtId="3" fontId="0" fillId="0" borderId="10" xfId="0" applyNumberFormat="1" applyFont="1" applyBorder="1" applyAlignment="1">
      <alignment horizontal="right" vertical="center" wrapText="1" indent="1"/>
    </xf>
    <xf numFmtId="3" fontId="4" fillId="0" borderId="11" xfId="0" applyNumberFormat="1" applyFont="1" applyBorder="1" applyAlignment="1">
      <alignment horizontal="right" vertical="center" wrapText="1" indent="1"/>
    </xf>
    <xf numFmtId="0" fontId="0" fillId="0" borderId="12" xfId="0" applyFont="1" applyBorder="1" applyAlignment="1">
      <alignment horizontal="left" vertical="center" wrapText="1"/>
    </xf>
    <xf numFmtId="3" fontId="0" fillId="0" borderId="13" xfId="0" applyNumberFormat="1" applyFont="1" applyBorder="1" applyAlignment="1">
      <alignment horizontal="right" vertical="center" wrapText="1" indent="1"/>
    </xf>
    <xf numFmtId="3" fontId="0" fillId="0" borderId="14" xfId="0" applyNumberFormat="1" applyFont="1" applyBorder="1" applyAlignment="1">
      <alignment horizontal="right" vertical="center" wrapText="1" indent="1"/>
    </xf>
    <xf numFmtId="3" fontId="0" fillId="0" borderId="15" xfId="0" applyNumberFormat="1" applyFont="1" applyBorder="1" applyAlignment="1">
      <alignment horizontal="right" vertical="center" wrapText="1" indent="1"/>
    </xf>
    <xf numFmtId="0" fontId="0" fillId="0" borderId="13" xfId="0" applyFont="1" applyBorder="1" applyAlignment="1">
      <alignment horizontal="right" vertical="center" wrapText="1" indent="1"/>
    </xf>
    <xf numFmtId="0" fontId="0" fillId="0" borderId="14" xfId="0" applyFont="1" applyBorder="1" applyAlignment="1">
      <alignment horizontal="right" vertical="center" wrapText="1" indent="1"/>
    </xf>
    <xf numFmtId="0" fontId="0" fillId="0" borderId="15" xfId="0" applyFont="1" applyBorder="1" applyAlignment="1">
      <alignment horizontal="right" vertical="center" wrapText="1" indent="1"/>
    </xf>
    <xf numFmtId="0" fontId="0" fillId="0" borderId="16" xfId="0" applyFont="1" applyBorder="1" applyAlignment="1">
      <alignment horizontal="left" vertical="center" wrapText="1"/>
    </xf>
    <xf numFmtId="3" fontId="0" fillId="0" borderId="17" xfId="0" applyNumberFormat="1" applyFont="1" applyBorder="1" applyAlignment="1">
      <alignment horizontal="right" vertical="center" wrapText="1" indent="1"/>
    </xf>
    <xf numFmtId="3" fontId="0" fillId="0" borderId="18" xfId="0" applyNumberFormat="1" applyFont="1" applyBorder="1" applyAlignment="1">
      <alignment horizontal="right" vertical="center" wrapText="1" indent="1"/>
    </xf>
    <xf numFmtId="3" fontId="0" fillId="0" borderId="19" xfId="0" applyNumberFormat="1" applyFont="1" applyBorder="1" applyAlignment="1">
      <alignment horizontal="right" vertical="center" wrapText="1" indent="1"/>
    </xf>
    <xf numFmtId="3" fontId="4" fillId="0" borderId="20" xfId="0" applyNumberFormat="1" applyFont="1" applyBorder="1" applyAlignment="1">
      <alignment horizontal="right" vertical="center" wrapText="1" indent="1"/>
    </xf>
    <xf numFmtId="0" fontId="4" fillId="0" borderId="21" xfId="0" applyFont="1" applyBorder="1" applyAlignment="1">
      <alignment horizontal="left" vertical="center" wrapText="1"/>
    </xf>
    <xf numFmtId="3" fontId="4" fillId="0" borderId="22" xfId="0" applyNumberFormat="1" applyFont="1" applyBorder="1" applyAlignment="1">
      <alignment horizontal="right" vertical="center" wrapText="1" indent="1"/>
    </xf>
    <xf numFmtId="3" fontId="4" fillId="0" borderId="23" xfId="0" applyNumberFormat="1" applyFont="1" applyBorder="1" applyAlignment="1">
      <alignment horizontal="right" vertical="center" wrapText="1" indent="1"/>
    </xf>
    <xf numFmtId="3" fontId="4" fillId="0" borderId="24" xfId="0" applyNumberFormat="1" applyFont="1" applyBorder="1" applyAlignment="1">
      <alignment horizontal="right" vertical="center" wrapText="1" indent="1"/>
    </xf>
    <xf numFmtId="3" fontId="4" fillId="0" borderId="25" xfId="0" applyNumberFormat="1" applyFont="1" applyBorder="1" applyAlignment="1">
      <alignment horizontal="right" vertical="center" wrapText="1" indent="1"/>
    </xf>
    <xf numFmtId="0" fontId="4" fillId="0" borderId="12" xfId="0" applyFont="1" applyBorder="1" applyAlignment="1">
      <alignment horizontal="left" vertical="center" wrapText="1"/>
    </xf>
    <xf numFmtId="3" fontId="4" fillId="0" borderId="26" xfId="0" applyNumberFormat="1" applyFont="1" applyBorder="1" applyAlignment="1">
      <alignment horizontal="right" vertical="center" wrapText="1" indent="1"/>
    </xf>
    <xf numFmtId="3" fontId="4" fillId="0" borderId="14" xfId="0" applyNumberFormat="1" applyFont="1" applyBorder="1" applyAlignment="1">
      <alignment horizontal="right" vertical="center" wrapText="1" indent="1"/>
    </xf>
    <xf numFmtId="3" fontId="4" fillId="0" borderId="27" xfId="0" applyNumberFormat="1" applyFont="1" applyBorder="1" applyAlignment="1">
      <alignment horizontal="right" vertical="center" wrapText="1" indent="1"/>
    </xf>
    <xf numFmtId="0" fontId="4" fillId="0" borderId="28" xfId="0" applyFont="1" applyBorder="1" applyAlignment="1">
      <alignment horizontal="left" vertical="center" wrapText="1"/>
    </xf>
    <xf numFmtId="3" fontId="4" fillId="0" borderId="29" xfId="0" applyNumberFormat="1" applyFont="1" applyBorder="1" applyAlignment="1">
      <alignment horizontal="right" vertical="center" wrapText="1" indent="1"/>
    </xf>
    <xf numFmtId="3" fontId="4" fillId="0" borderId="30" xfId="0" applyNumberFormat="1" applyFont="1" applyBorder="1" applyAlignment="1">
      <alignment horizontal="right" vertical="center" wrapText="1" indent="1"/>
    </xf>
    <xf numFmtId="3" fontId="4" fillId="0" borderId="31" xfId="0" applyNumberFormat="1" applyFont="1" applyBorder="1" applyAlignment="1">
      <alignment horizontal="right" vertical="center" wrapText="1" indent="1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showGridLines="0" tabSelected="1" zoomScaleSheetLayoutView="100" workbookViewId="0" topLeftCell="A1">
      <selection activeCell="M28" sqref="M28"/>
    </sheetView>
  </sheetViews>
  <sheetFormatPr defaultColWidth="9.140625" defaultRowHeight="12.75"/>
  <cols>
    <col min="1" max="1" width="10.7109375" style="37" customWidth="1"/>
    <col min="2" max="2" width="12.28125" style="37" customWidth="1"/>
    <col min="3" max="11" width="10.7109375" style="37" customWidth="1"/>
  </cols>
  <sheetData>
    <row r="1" spans="1:11" ht="15" customHeight="1">
      <c r="A1" s="39" t="s">
        <v>23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9.75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6.5" customHeight="1" thickBot="1" thickTop="1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  <c r="K3" s="6" t="s">
        <v>10</v>
      </c>
    </row>
    <row r="4" spans="1:11" ht="16.5" customHeight="1" thickTop="1">
      <c r="A4" s="45" t="s">
        <v>11</v>
      </c>
      <c r="B4" s="7" t="s">
        <v>12</v>
      </c>
      <c r="C4" s="8">
        <v>5093</v>
      </c>
      <c r="D4" s="9">
        <v>3695</v>
      </c>
      <c r="E4" s="9">
        <v>3194</v>
      </c>
      <c r="F4" s="9">
        <v>3882</v>
      </c>
      <c r="G4" s="9">
        <v>3873</v>
      </c>
      <c r="H4" s="9">
        <v>5258</v>
      </c>
      <c r="I4" s="9">
        <v>4577</v>
      </c>
      <c r="J4" s="10">
        <v>5357</v>
      </c>
      <c r="K4" s="11">
        <f aca="true" t="shared" si="0" ref="K4:K27">SUM(C4:J4)</f>
        <v>34929</v>
      </c>
    </row>
    <row r="5" spans="1:11" ht="16.5" customHeight="1">
      <c r="A5" s="41"/>
      <c r="B5" s="12" t="s">
        <v>13</v>
      </c>
      <c r="C5" s="13">
        <v>4948</v>
      </c>
      <c r="D5" s="14">
        <v>3573</v>
      </c>
      <c r="E5" s="14">
        <v>3095</v>
      </c>
      <c r="F5" s="14">
        <v>3827</v>
      </c>
      <c r="G5" s="14">
        <v>4200</v>
      </c>
      <c r="H5" s="14">
        <v>5398</v>
      </c>
      <c r="I5" s="14">
        <v>4541</v>
      </c>
      <c r="J5" s="15">
        <v>5255</v>
      </c>
      <c r="K5" s="11">
        <f t="shared" si="0"/>
        <v>34837</v>
      </c>
    </row>
    <row r="6" spans="1:11" ht="16.5" customHeight="1">
      <c r="A6" s="41"/>
      <c r="B6" s="12" t="s">
        <v>14</v>
      </c>
      <c r="C6" s="13">
        <v>3353</v>
      </c>
      <c r="D6" s="14">
        <v>2147</v>
      </c>
      <c r="E6" s="14">
        <v>2035</v>
      </c>
      <c r="F6" s="14">
        <v>2056</v>
      </c>
      <c r="G6" s="14">
        <v>2273</v>
      </c>
      <c r="H6" s="14">
        <v>2010</v>
      </c>
      <c r="I6" s="14">
        <v>2342</v>
      </c>
      <c r="J6" s="15">
        <v>2852</v>
      </c>
      <c r="K6" s="11">
        <f t="shared" si="0"/>
        <v>19068</v>
      </c>
    </row>
    <row r="7" spans="1:11" ht="16.5" customHeight="1">
      <c r="A7" s="41" t="s">
        <v>15</v>
      </c>
      <c r="B7" s="12" t="s">
        <v>12</v>
      </c>
      <c r="C7" s="16">
        <v>279</v>
      </c>
      <c r="D7" s="14">
        <v>1206</v>
      </c>
      <c r="E7" s="17">
        <v>612</v>
      </c>
      <c r="F7" s="17">
        <v>480</v>
      </c>
      <c r="G7" s="17">
        <v>772</v>
      </c>
      <c r="H7" s="17">
        <v>758</v>
      </c>
      <c r="I7" s="17">
        <v>559</v>
      </c>
      <c r="J7" s="15">
        <v>1131</v>
      </c>
      <c r="K7" s="11">
        <f t="shared" si="0"/>
        <v>5797</v>
      </c>
    </row>
    <row r="8" spans="1:11" ht="16.5" customHeight="1">
      <c r="A8" s="41"/>
      <c r="B8" s="12" t="s">
        <v>13</v>
      </c>
      <c r="C8" s="16">
        <v>233</v>
      </c>
      <c r="D8" s="14">
        <v>1215</v>
      </c>
      <c r="E8" s="17">
        <v>578</v>
      </c>
      <c r="F8" s="17">
        <v>466</v>
      </c>
      <c r="G8" s="17">
        <v>822</v>
      </c>
      <c r="H8" s="17">
        <v>780</v>
      </c>
      <c r="I8" s="17">
        <v>553</v>
      </c>
      <c r="J8" s="15">
        <v>1183</v>
      </c>
      <c r="K8" s="11">
        <f t="shared" si="0"/>
        <v>5830</v>
      </c>
    </row>
    <row r="9" spans="1:11" ht="16.5" customHeight="1">
      <c r="A9" s="41"/>
      <c r="B9" s="12" t="s">
        <v>14</v>
      </c>
      <c r="C9" s="16">
        <v>86</v>
      </c>
      <c r="D9" s="17">
        <v>187</v>
      </c>
      <c r="E9" s="17">
        <v>106</v>
      </c>
      <c r="F9" s="17">
        <v>100</v>
      </c>
      <c r="G9" s="17">
        <v>75</v>
      </c>
      <c r="H9" s="17">
        <v>75</v>
      </c>
      <c r="I9" s="17">
        <v>62</v>
      </c>
      <c r="J9" s="18">
        <v>98</v>
      </c>
      <c r="K9" s="11">
        <f t="shared" si="0"/>
        <v>789</v>
      </c>
    </row>
    <row r="10" spans="1:11" ht="16.5" customHeight="1">
      <c r="A10" s="41" t="s">
        <v>16</v>
      </c>
      <c r="B10" s="12" t="s">
        <v>12</v>
      </c>
      <c r="C10" s="13">
        <v>26721</v>
      </c>
      <c r="D10" s="14">
        <v>10348</v>
      </c>
      <c r="E10" s="14">
        <v>7957</v>
      </c>
      <c r="F10" s="14">
        <v>9022</v>
      </c>
      <c r="G10" s="14">
        <v>8982</v>
      </c>
      <c r="H10" s="14">
        <v>11252</v>
      </c>
      <c r="I10" s="14">
        <v>12158</v>
      </c>
      <c r="J10" s="15">
        <v>20821</v>
      </c>
      <c r="K10" s="11">
        <f t="shared" si="0"/>
        <v>107261</v>
      </c>
    </row>
    <row r="11" spans="1:11" ht="16.5" customHeight="1">
      <c r="A11" s="41"/>
      <c r="B11" s="12" t="s">
        <v>13</v>
      </c>
      <c r="C11" s="13">
        <v>25550</v>
      </c>
      <c r="D11" s="14">
        <v>10874</v>
      </c>
      <c r="E11" s="14">
        <v>8241</v>
      </c>
      <c r="F11" s="14">
        <v>8550</v>
      </c>
      <c r="G11" s="14">
        <v>9776</v>
      </c>
      <c r="H11" s="14">
        <v>11952</v>
      </c>
      <c r="I11" s="14">
        <v>14352</v>
      </c>
      <c r="J11" s="15">
        <v>21852</v>
      </c>
      <c r="K11" s="11">
        <f t="shared" si="0"/>
        <v>111147</v>
      </c>
    </row>
    <row r="12" spans="1:11" ht="16.5" customHeight="1">
      <c r="A12" s="41"/>
      <c r="B12" s="12" t="s">
        <v>14</v>
      </c>
      <c r="C12" s="13">
        <v>31075</v>
      </c>
      <c r="D12" s="14">
        <v>7461</v>
      </c>
      <c r="E12" s="14">
        <v>6296</v>
      </c>
      <c r="F12" s="14">
        <v>5795</v>
      </c>
      <c r="G12" s="14">
        <v>8622</v>
      </c>
      <c r="H12" s="14">
        <v>5443</v>
      </c>
      <c r="I12" s="14">
        <v>10679</v>
      </c>
      <c r="J12" s="15">
        <v>16718</v>
      </c>
      <c r="K12" s="11">
        <f t="shared" si="0"/>
        <v>92089</v>
      </c>
    </row>
    <row r="13" spans="1:11" ht="16.5" customHeight="1">
      <c r="A13" s="41" t="s">
        <v>17</v>
      </c>
      <c r="B13" s="12" t="s">
        <v>12</v>
      </c>
      <c r="C13" s="13">
        <v>7950</v>
      </c>
      <c r="D13" s="14">
        <v>2981</v>
      </c>
      <c r="E13" s="14">
        <v>1981</v>
      </c>
      <c r="F13" s="14">
        <v>2920</v>
      </c>
      <c r="G13" s="14">
        <v>3433</v>
      </c>
      <c r="H13" s="14">
        <v>4056</v>
      </c>
      <c r="I13" s="14">
        <v>3119</v>
      </c>
      <c r="J13" s="15">
        <v>3774</v>
      </c>
      <c r="K13" s="11">
        <f t="shared" si="0"/>
        <v>30214</v>
      </c>
    </row>
    <row r="14" spans="1:11" ht="16.5" customHeight="1">
      <c r="A14" s="41"/>
      <c r="B14" s="12" t="s">
        <v>13</v>
      </c>
      <c r="C14" s="13">
        <v>6361</v>
      </c>
      <c r="D14" s="14">
        <v>2974</v>
      </c>
      <c r="E14" s="14">
        <v>2116</v>
      </c>
      <c r="F14" s="14">
        <v>2914</v>
      </c>
      <c r="G14" s="14">
        <v>3216</v>
      </c>
      <c r="H14" s="14">
        <v>4115</v>
      </c>
      <c r="I14" s="14">
        <v>3126</v>
      </c>
      <c r="J14" s="15">
        <v>4089</v>
      </c>
      <c r="K14" s="11">
        <f t="shared" si="0"/>
        <v>28911</v>
      </c>
    </row>
    <row r="15" spans="1:11" ht="16.5" customHeight="1">
      <c r="A15" s="41"/>
      <c r="B15" s="12" t="s">
        <v>14</v>
      </c>
      <c r="C15" s="13">
        <v>12634</v>
      </c>
      <c r="D15" s="14">
        <v>2735</v>
      </c>
      <c r="E15" s="14">
        <v>2065</v>
      </c>
      <c r="F15" s="14">
        <v>2357</v>
      </c>
      <c r="G15" s="14">
        <v>3255</v>
      </c>
      <c r="H15" s="14">
        <v>2392</v>
      </c>
      <c r="I15" s="14">
        <v>3208</v>
      </c>
      <c r="J15" s="15">
        <v>4511</v>
      </c>
      <c r="K15" s="11">
        <f t="shared" si="0"/>
        <v>33157</v>
      </c>
    </row>
    <row r="16" spans="1:11" ht="16.5" customHeight="1">
      <c r="A16" s="41" t="s">
        <v>18</v>
      </c>
      <c r="B16" s="12" t="s">
        <v>12</v>
      </c>
      <c r="C16" s="16">
        <v>52</v>
      </c>
      <c r="D16" s="17">
        <v>33</v>
      </c>
      <c r="E16" s="17">
        <v>12</v>
      </c>
      <c r="F16" s="17">
        <v>29</v>
      </c>
      <c r="G16" s="17">
        <v>26</v>
      </c>
      <c r="H16" s="17">
        <v>29</v>
      </c>
      <c r="I16" s="17">
        <v>27</v>
      </c>
      <c r="J16" s="18">
        <v>29</v>
      </c>
      <c r="K16" s="11">
        <f t="shared" si="0"/>
        <v>237</v>
      </c>
    </row>
    <row r="17" spans="1:11" ht="16.5" customHeight="1">
      <c r="A17" s="41"/>
      <c r="B17" s="12" t="s">
        <v>13</v>
      </c>
      <c r="C17" s="16">
        <v>53</v>
      </c>
      <c r="D17" s="17">
        <v>29</v>
      </c>
      <c r="E17" s="17">
        <v>14</v>
      </c>
      <c r="F17" s="17">
        <v>27</v>
      </c>
      <c r="G17" s="17">
        <v>31</v>
      </c>
      <c r="H17" s="17">
        <v>30</v>
      </c>
      <c r="I17" s="17">
        <v>36</v>
      </c>
      <c r="J17" s="18">
        <v>41</v>
      </c>
      <c r="K17" s="11">
        <f t="shared" si="0"/>
        <v>261</v>
      </c>
    </row>
    <row r="18" spans="1:11" ht="16.5" customHeight="1">
      <c r="A18" s="41"/>
      <c r="B18" s="12" t="s">
        <v>14</v>
      </c>
      <c r="C18" s="16">
        <v>57</v>
      </c>
      <c r="D18" s="17">
        <v>22</v>
      </c>
      <c r="E18" s="17">
        <v>11</v>
      </c>
      <c r="F18" s="17">
        <v>8</v>
      </c>
      <c r="G18" s="17">
        <v>6</v>
      </c>
      <c r="H18" s="17">
        <v>15</v>
      </c>
      <c r="I18" s="17">
        <v>32</v>
      </c>
      <c r="J18" s="18">
        <v>12</v>
      </c>
      <c r="K18" s="11">
        <f t="shared" si="0"/>
        <v>163</v>
      </c>
    </row>
    <row r="19" spans="1:11" ht="16.5" customHeight="1">
      <c r="A19" s="41" t="s">
        <v>19</v>
      </c>
      <c r="B19" s="12" t="s">
        <v>12</v>
      </c>
      <c r="C19" s="13">
        <v>4422</v>
      </c>
      <c r="D19" s="14">
        <v>4095</v>
      </c>
      <c r="E19" s="14">
        <v>4878</v>
      </c>
      <c r="F19" s="14">
        <v>4709</v>
      </c>
      <c r="G19" s="14">
        <v>4885</v>
      </c>
      <c r="H19" s="14">
        <v>5865</v>
      </c>
      <c r="I19" s="14">
        <v>5067</v>
      </c>
      <c r="J19" s="15">
        <v>6148</v>
      </c>
      <c r="K19" s="11">
        <f t="shared" si="0"/>
        <v>40069</v>
      </c>
    </row>
    <row r="20" spans="1:15" ht="16.5" customHeight="1">
      <c r="A20" s="41"/>
      <c r="B20" s="12" t="s">
        <v>13</v>
      </c>
      <c r="C20" s="13">
        <v>4311</v>
      </c>
      <c r="D20" s="14">
        <v>4144</v>
      </c>
      <c r="E20" s="14">
        <v>4623</v>
      </c>
      <c r="F20" s="14">
        <v>4709</v>
      </c>
      <c r="G20" s="14">
        <v>4916</v>
      </c>
      <c r="H20" s="14">
        <v>5913</v>
      </c>
      <c r="I20" s="14">
        <v>4872</v>
      </c>
      <c r="J20" s="15">
        <v>6082</v>
      </c>
      <c r="K20" s="11">
        <f t="shared" si="0"/>
        <v>39570</v>
      </c>
      <c r="O20" t="s">
        <v>22</v>
      </c>
    </row>
    <row r="21" spans="1:11" ht="16.5" customHeight="1">
      <c r="A21" s="41"/>
      <c r="B21" s="12" t="s">
        <v>14</v>
      </c>
      <c r="C21" s="13">
        <v>2515</v>
      </c>
      <c r="D21" s="14">
        <v>1899</v>
      </c>
      <c r="E21" s="14">
        <v>2314</v>
      </c>
      <c r="F21" s="14">
        <v>1844</v>
      </c>
      <c r="G21" s="14">
        <v>2268</v>
      </c>
      <c r="H21" s="14">
        <v>1711</v>
      </c>
      <c r="I21" s="14">
        <v>2053</v>
      </c>
      <c r="J21" s="15">
        <v>2950</v>
      </c>
      <c r="K21" s="11">
        <f t="shared" si="0"/>
        <v>17554</v>
      </c>
    </row>
    <row r="22" spans="1:11" ht="16.5" customHeight="1">
      <c r="A22" s="41" t="s">
        <v>20</v>
      </c>
      <c r="B22" s="12" t="s">
        <v>12</v>
      </c>
      <c r="C22" s="13">
        <v>8136</v>
      </c>
      <c r="D22" s="14">
        <v>8477</v>
      </c>
      <c r="E22" s="14">
        <v>8315</v>
      </c>
      <c r="F22" s="14">
        <v>10308</v>
      </c>
      <c r="G22" s="14">
        <v>10821</v>
      </c>
      <c r="H22" s="14">
        <v>10028</v>
      </c>
      <c r="I22" s="14">
        <v>8650</v>
      </c>
      <c r="J22" s="15">
        <v>10346</v>
      </c>
      <c r="K22" s="11">
        <f t="shared" si="0"/>
        <v>75081</v>
      </c>
    </row>
    <row r="23" spans="1:11" ht="16.5" customHeight="1">
      <c r="A23" s="41"/>
      <c r="B23" s="12" t="s">
        <v>13</v>
      </c>
      <c r="C23" s="13">
        <v>8972</v>
      </c>
      <c r="D23" s="14">
        <v>9345</v>
      </c>
      <c r="E23" s="14">
        <v>10047</v>
      </c>
      <c r="F23" s="14">
        <v>11497</v>
      </c>
      <c r="G23" s="14">
        <v>12238</v>
      </c>
      <c r="H23" s="14">
        <v>10651</v>
      </c>
      <c r="I23" s="14">
        <v>9222</v>
      </c>
      <c r="J23" s="15">
        <v>10764</v>
      </c>
      <c r="K23" s="11">
        <f t="shared" si="0"/>
        <v>82736</v>
      </c>
    </row>
    <row r="24" spans="1:11" ht="16.5" customHeight="1" thickBot="1">
      <c r="A24" s="42"/>
      <c r="B24" s="19" t="s">
        <v>14</v>
      </c>
      <c r="C24" s="20">
        <v>6641</v>
      </c>
      <c r="D24" s="21">
        <v>5510</v>
      </c>
      <c r="E24" s="21">
        <v>6506</v>
      </c>
      <c r="F24" s="21">
        <v>6239</v>
      </c>
      <c r="G24" s="21">
        <v>8523</v>
      </c>
      <c r="H24" s="21">
        <v>3463</v>
      </c>
      <c r="I24" s="21">
        <v>4526</v>
      </c>
      <c r="J24" s="22">
        <v>5891</v>
      </c>
      <c r="K24" s="23">
        <f t="shared" si="0"/>
        <v>47299</v>
      </c>
    </row>
    <row r="25" spans="1:12" ht="16.5" customHeight="1" thickTop="1">
      <c r="A25" s="43" t="s">
        <v>21</v>
      </c>
      <c r="B25" s="24" t="s">
        <v>12</v>
      </c>
      <c r="C25" s="25">
        <f aca="true" t="shared" si="1" ref="C25:J27">C4+C7+C10+C13+C16+C19+C22</f>
        <v>52653</v>
      </c>
      <c r="D25" s="26">
        <f t="shared" si="1"/>
        <v>30835</v>
      </c>
      <c r="E25" s="26">
        <f t="shared" si="1"/>
        <v>26949</v>
      </c>
      <c r="F25" s="26">
        <f t="shared" si="1"/>
        <v>31350</v>
      </c>
      <c r="G25" s="26">
        <f t="shared" si="1"/>
        <v>32792</v>
      </c>
      <c r="H25" s="26">
        <f t="shared" si="1"/>
        <v>37246</v>
      </c>
      <c r="I25" s="26">
        <f t="shared" si="1"/>
        <v>34157</v>
      </c>
      <c r="J25" s="27">
        <f t="shared" si="1"/>
        <v>47606</v>
      </c>
      <c r="K25" s="28">
        <f t="shared" si="0"/>
        <v>293588</v>
      </c>
      <c r="L25" s="38"/>
    </row>
    <row r="26" spans="1:12" ht="16.5" customHeight="1">
      <c r="A26" s="41"/>
      <c r="B26" s="29" t="s">
        <v>13</v>
      </c>
      <c r="C26" s="30">
        <f t="shared" si="1"/>
        <v>50428</v>
      </c>
      <c r="D26" s="31">
        <f t="shared" si="1"/>
        <v>32154</v>
      </c>
      <c r="E26" s="31">
        <f t="shared" si="1"/>
        <v>28714</v>
      </c>
      <c r="F26" s="31">
        <f t="shared" si="1"/>
        <v>31990</v>
      </c>
      <c r="G26" s="31">
        <f t="shared" si="1"/>
        <v>35199</v>
      </c>
      <c r="H26" s="31">
        <f t="shared" si="1"/>
        <v>38839</v>
      </c>
      <c r="I26" s="31">
        <f t="shared" si="1"/>
        <v>36702</v>
      </c>
      <c r="J26" s="32">
        <f t="shared" si="1"/>
        <v>49266</v>
      </c>
      <c r="K26" s="11">
        <f t="shared" si="0"/>
        <v>303292</v>
      </c>
      <c r="L26" s="38"/>
    </row>
    <row r="27" spans="1:12" ht="16.5" customHeight="1" thickBot="1">
      <c r="A27" s="44"/>
      <c r="B27" s="33" t="s">
        <v>14</v>
      </c>
      <c r="C27" s="34">
        <f t="shared" si="1"/>
        <v>56361</v>
      </c>
      <c r="D27" s="34">
        <f t="shared" si="1"/>
        <v>19961</v>
      </c>
      <c r="E27" s="34">
        <f t="shared" si="1"/>
        <v>19333</v>
      </c>
      <c r="F27" s="34">
        <f t="shared" si="1"/>
        <v>18399</v>
      </c>
      <c r="G27" s="34">
        <f t="shared" si="1"/>
        <v>25022</v>
      </c>
      <c r="H27" s="34">
        <f t="shared" si="1"/>
        <v>15109</v>
      </c>
      <c r="I27" s="34">
        <f t="shared" si="1"/>
        <v>22902</v>
      </c>
      <c r="J27" s="35">
        <f t="shared" si="1"/>
        <v>33032</v>
      </c>
      <c r="K27" s="36">
        <f t="shared" si="0"/>
        <v>210119</v>
      </c>
      <c r="L27" s="38"/>
    </row>
    <row r="28" ht="13.5" thickTop="1">
      <c r="N28" t="s">
        <v>22</v>
      </c>
    </row>
  </sheetData>
  <mergeCells count="10">
    <mergeCell ref="A22:A24"/>
    <mergeCell ref="A25:A27"/>
    <mergeCell ref="A4:A6"/>
    <mergeCell ref="A7:A9"/>
    <mergeCell ref="A10:A12"/>
    <mergeCell ref="A13:A15"/>
    <mergeCell ref="A1:K1"/>
    <mergeCell ref="A2:K2"/>
    <mergeCell ref="A16:A18"/>
    <mergeCell ref="A19:A21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cp:lastPrinted>2010-05-05T05:41:50Z</cp:lastPrinted>
  <dcterms:created xsi:type="dcterms:W3CDTF">2007-02-09T13:19:08Z</dcterms:created>
  <dcterms:modified xsi:type="dcterms:W3CDTF">2010-05-05T06:10:06Z</dcterms:modified>
  <cp:category/>
  <cp:version/>
  <cp:contentType/>
  <cp:contentStatus/>
</cp:coreProperties>
</file>