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23.PR_Co" sheetId="1" r:id="rId1"/>
  </sheets>
  <definedNames>
    <definedName name="_xlnm.Print_Area" localSheetId="0">'23.PR_Co'!$A$1:$J$19</definedName>
  </definedNames>
  <calcPr fullCalcOnLoad="1"/>
</workbook>
</file>

<file path=xl/sharedStrings.xml><?xml version="1.0" encoding="utf-8"?>
<sst xmlns="http://schemas.openxmlformats.org/spreadsheetml/2006/main" count="29" uniqueCount="24">
  <si>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</si>
  <si>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</si>
  <si>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</si>
  <si>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</si>
  <si>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</si>
  <si>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</si>
  <si>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</si>
  <si>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</si>
  <si>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</si>
  <si>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</si>
  <si>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%</t>
  </si>
  <si>
    <t>inak</t>
  </si>
  <si>
    <t>počet</t>
  </si>
  <si>
    <t>Počet vecí vybavených odvolacím súdom</t>
  </si>
  <si>
    <t>Spôsob vybavenia odvolania</t>
  </si>
  <si>
    <t>potvrdené +</t>
  </si>
  <si>
    <t>zmenené</t>
  </si>
  <si>
    <t>zrušené a vrátené</t>
  </si>
  <si>
    <t xml:space="preserve">% </t>
  </si>
  <si>
    <t>(OKRESNÉ SÚDY)</t>
  </si>
  <si>
    <t xml:space="preserve"> a veci, v ktorých vzali odvolanie späť</t>
  </si>
  <si>
    <t xml:space="preserve">PREHĽAD </t>
  </si>
  <si>
    <t>+  Do kategórie potvrdených rozhodnutí sú započítané aj veci, v ktorých účastníci v odvolacom konaní uzavreli zmier</t>
  </si>
  <si>
    <t>O VÝSLEDKOCH ODVOLACIEHO KONANIA V OBČIANSKOPRÁVNEJ AGENDE V ROKU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</si>
</sst>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right" vertical="center" wrapText="1" indent="2"/>
    </xf>
    <xf numFmtId="3" fontId="6" fillId="0" borderId="13" xfId="0" applyNumberFormat="1" applyFont="1" applyFill="1" applyBorder="1" applyAlignment="1">
      <alignment horizontal="righ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 indent="2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2"/>
    </xf>
    <xf numFmtId="3" fontId="6" fillId="0" borderId="11" xfId="0" applyNumberFormat="1" applyFont="1" applyFill="1" applyBorder="1" applyAlignment="1">
      <alignment horizontal="right" vertical="center" wrapText="1" indent="1"/>
    </xf>
    <xf numFmtId="3" fontId="6" fillId="0" borderId="11" xfId="0" applyNumberFormat="1" applyFont="1" applyFill="1" applyBorder="1" applyAlignment="1">
      <alignment horizontal="right" vertical="center" wrapText="1" indent="2"/>
    </xf>
    <xf numFmtId="3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SheetLayoutView="100" workbookViewId="0" topLeftCell="A1">
      <selection activeCell="P32" sqref="P32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10" width="10.7109375" style="0" customWidth="1"/>
    <col min="11" max="14" width="9.28125" style="0" customWidth="1"/>
  </cols>
  <sheetData>
    <row r="1" spans="1:14" ht="19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2"/>
      <c r="L1" s="2"/>
      <c r="M1" s="2"/>
      <c r="N1" s="2"/>
    </row>
    <row r="2" spans="1:14" ht="19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"/>
      <c r="L2" s="3"/>
      <c r="M2" s="3"/>
      <c r="N2" s="3"/>
    </row>
    <row r="3" spans="1:14" ht="19.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"/>
      <c r="L3" s="3"/>
      <c r="M3" s="3"/>
      <c r="N3" s="3"/>
    </row>
    <row r="4" spans="1:14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1"/>
      <c r="L4" s="1"/>
      <c r="M4" s="1"/>
      <c r="N4" s="1"/>
    </row>
    <row r="5" spans="1:14" ht="18.75" customHeight="1" thickTop="1">
      <c r="A5" s="37" t="s">
        <v>0</v>
      </c>
      <c r="B5" s="39" t="s">
        <v>13</v>
      </c>
      <c r="C5" s="40" t="s">
        <v>14</v>
      </c>
      <c r="D5" s="40"/>
      <c r="E5" s="40"/>
      <c r="F5" s="40"/>
      <c r="G5" s="40"/>
      <c r="H5" s="40"/>
      <c r="I5" s="40"/>
      <c r="J5" s="41"/>
      <c r="K5" s="1"/>
      <c r="L5" s="1"/>
      <c r="M5" s="1"/>
      <c r="N5" s="1"/>
    </row>
    <row r="6" spans="1:14" ht="18.75" customHeight="1">
      <c r="A6" s="50"/>
      <c r="B6" s="47"/>
      <c r="C6" s="45" t="s">
        <v>15</v>
      </c>
      <c r="D6" s="45"/>
      <c r="E6" s="45" t="s">
        <v>16</v>
      </c>
      <c r="F6" s="45"/>
      <c r="G6" s="45" t="s">
        <v>17</v>
      </c>
      <c r="H6" s="45"/>
      <c r="I6" s="45" t="s">
        <v>11</v>
      </c>
      <c r="J6" s="46"/>
      <c r="K6" s="1"/>
      <c r="L6" s="1"/>
      <c r="M6" s="1"/>
      <c r="N6" s="1"/>
    </row>
    <row r="7" spans="1:14" ht="18.75" customHeight="1" thickBot="1">
      <c r="A7" s="38"/>
      <c r="B7" s="48"/>
      <c r="C7" s="6" t="s">
        <v>12</v>
      </c>
      <c r="D7" s="6" t="s">
        <v>10</v>
      </c>
      <c r="E7" s="6" t="s">
        <v>12</v>
      </c>
      <c r="F7" s="6" t="s">
        <v>10</v>
      </c>
      <c r="G7" s="6" t="s">
        <v>12</v>
      </c>
      <c r="H7" s="6" t="s">
        <v>18</v>
      </c>
      <c r="I7" s="6" t="s">
        <v>12</v>
      </c>
      <c r="J7" s="7" t="s">
        <v>10</v>
      </c>
      <c r="K7" s="1"/>
      <c r="L7" s="1"/>
      <c r="M7" s="1"/>
      <c r="N7" s="1"/>
    </row>
    <row r="8" spans="1:14" ht="19.5" customHeight="1" thickTop="1">
      <c r="A8" s="8" t="s">
        <v>4</v>
      </c>
      <c r="B8" s="20">
        <f aca="true" t="shared" si="0" ref="B8:B15">C8+E8+G8+I8</f>
        <v>6966</v>
      </c>
      <c r="C8" s="24">
        <v>3414</v>
      </c>
      <c r="D8" s="9">
        <f aca="true" t="shared" si="1" ref="D8:D16">C8/B8%</f>
        <v>49.00947459086994</v>
      </c>
      <c r="E8" s="25">
        <v>770</v>
      </c>
      <c r="F8" s="9">
        <f aca="true" t="shared" si="2" ref="F8:F16">E8/B8%</f>
        <v>11.053689348262992</v>
      </c>
      <c r="G8" s="25">
        <v>967</v>
      </c>
      <c r="H8" s="9">
        <f aca="true" t="shared" si="3" ref="H8:H16">G8/B8%</f>
        <v>13.881711168532874</v>
      </c>
      <c r="I8" s="25">
        <v>1815</v>
      </c>
      <c r="J8" s="10">
        <f aca="true" t="shared" si="4" ref="J8:J16">I8/B8%</f>
        <v>26.055124892334195</v>
      </c>
      <c r="K8" s="18"/>
      <c r="L8" s="1"/>
      <c r="M8" s="1"/>
      <c r="N8" s="1"/>
    </row>
    <row r="9" spans="1:14" ht="19.5" customHeight="1">
      <c r="A9" s="5" t="s">
        <v>5</v>
      </c>
      <c r="B9" s="20">
        <f t="shared" si="0"/>
        <v>2547</v>
      </c>
      <c r="C9" s="26">
        <v>1229</v>
      </c>
      <c r="D9" s="9">
        <f t="shared" si="1"/>
        <v>48.25284648606203</v>
      </c>
      <c r="E9" s="27">
        <v>392</v>
      </c>
      <c r="F9" s="9">
        <f t="shared" si="2"/>
        <v>15.390655673341186</v>
      </c>
      <c r="G9" s="27">
        <v>362</v>
      </c>
      <c r="H9" s="9">
        <f t="shared" si="3"/>
        <v>14.212799371809973</v>
      </c>
      <c r="I9" s="27">
        <v>564</v>
      </c>
      <c r="J9" s="10">
        <f t="shared" si="4"/>
        <v>22.14369846878681</v>
      </c>
      <c r="K9" s="18"/>
      <c r="L9" s="1"/>
      <c r="M9" s="1"/>
      <c r="N9" s="1"/>
    </row>
    <row r="10" spans="1:11" ht="19.5" customHeight="1">
      <c r="A10" s="5" t="s">
        <v>6</v>
      </c>
      <c r="B10" s="20">
        <f t="shared" si="0"/>
        <v>2862</v>
      </c>
      <c r="C10" s="26">
        <v>1944</v>
      </c>
      <c r="D10" s="9">
        <f t="shared" si="1"/>
        <v>67.9245283018868</v>
      </c>
      <c r="E10" s="27">
        <v>402</v>
      </c>
      <c r="F10" s="9">
        <f t="shared" si="2"/>
        <v>14.046121593291405</v>
      </c>
      <c r="G10" s="27">
        <v>359</v>
      </c>
      <c r="H10" s="9">
        <f t="shared" si="3"/>
        <v>12.54367575122292</v>
      </c>
      <c r="I10" s="27">
        <v>157</v>
      </c>
      <c r="J10" s="10">
        <f t="shared" si="4"/>
        <v>5.485674353598882</v>
      </c>
      <c r="K10" s="18"/>
    </row>
    <row r="11" spans="1:11" ht="19.5" customHeight="1">
      <c r="A11" s="5" t="s">
        <v>7</v>
      </c>
      <c r="B11" s="20">
        <f t="shared" si="0"/>
        <v>2477</v>
      </c>
      <c r="C11" s="26">
        <v>1308</v>
      </c>
      <c r="D11" s="9">
        <f t="shared" si="1"/>
        <v>52.80581348405329</v>
      </c>
      <c r="E11" s="27">
        <v>373</v>
      </c>
      <c r="F11" s="9">
        <f t="shared" si="2"/>
        <v>15.05853855470327</v>
      </c>
      <c r="G11" s="27">
        <v>591</v>
      </c>
      <c r="H11" s="9">
        <f t="shared" si="3"/>
        <v>23.859507468712152</v>
      </c>
      <c r="I11" s="27">
        <v>205</v>
      </c>
      <c r="J11" s="10">
        <f t="shared" si="4"/>
        <v>8.276140492531288</v>
      </c>
      <c r="K11" s="18"/>
    </row>
    <row r="12" spans="1:11" ht="19.5" customHeight="1">
      <c r="A12" s="5" t="s">
        <v>8</v>
      </c>
      <c r="B12" s="20">
        <f t="shared" si="0"/>
        <v>3776</v>
      </c>
      <c r="C12" s="26">
        <v>2243</v>
      </c>
      <c r="D12" s="9">
        <f t="shared" si="1"/>
        <v>59.40148305084746</v>
      </c>
      <c r="E12" s="27">
        <v>288</v>
      </c>
      <c r="F12" s="9">
        <f t="shared" si="2"/>
        <v>7.627118644067797</v>
      </c>
      <c r="G12" s="27">
        <v>942</v>
      </c>
      <c r="H12" s="9">
        <f t="shared" si="3"/>
        <v>24.947033898305087</v>
      </c>
      <c r="I12" s="27">
        <v>303</v>
      </c>
      <c r="J12" s="10">
        <f t="shared" si="4"/>
        <v>8.024364406779661</v>
      </c>
      <c r="K12" s="18"/>
    </row>
    <row r="13" spans="1:11" ht="19.5" customHeight="1">
      <c r="A13" s="5" t="s">
        <v>9</v>
      </c>
      <c r="B13" s="20">
        <f t="shared" si="0"/>
        <v>3530</v>
      </c>
      <c r="C13" s="26">
        <v>1999</v>
      </c>
      <c r="D13" s="9">
        <f t="shared" si="1"/>
        <v>56.628895184135985</v>
      </c>
      <c r="E13" s="27">
        <v>452</v>
      </c>
      <c r="F13" s="9">
        <f t="shared" si="2"/>
        <v>12.804532577903684</v>
      </c>
      <c r="G13" s="27">
        <v>624</v>
      </c>
      <c r="H13" s="9">
        <f t="shared" si="3"/>
        <v>17.67705382436261</v>
      </c>
      <c r="I13" s="27">
        <v>455</v>
      </c>
      <c r="J13" s="10">
        <f t="shared" si="4"/>
        <v>12.889518413597735</v>
      </c>
      <c r="K13" s="18"/>
    </row>
    <row r="14" spans="1:11" ht="19.5" customHeight="1">
      <c r="A14" s="5" t="s">
        <v>1</v>
      </c>
      <c r="B14" s="20">
        <f t="shared" si="0"/>
        <v>3364</v>
      </c>
      <c r="C14" s="26">
        <v>1738</v>
      </c>
      <c r="D14" s="9">
        <f t="shared" si="1"/>
        <v>51.66468489892984</v>
      </c>
      <c r="E14" s="27">
        <v>392</v>
      </c>
      <c r="F14" s="9">
        <f t="shared" si="2"/>
        <v>11.652794292508919</v>
      </c>
      <c r="G14" s="27">
        <v>751</v>
      </c>
      <c r="H14" s="9">
        <f t="shared" si="3"/>
        <v>22.324613555291318</v>
      </c>
      <c r="I14" s="27">
        <v>483</v>
      </c>
      <c r="J14" s="10">
        <f t="shared" si="4"/>
        <v>14.357907253269916</v>
      </c>
      <c r="K14" s="18"/>
    </row>
    <row r="15" spans="1:11" ht="19.5" customHeight="1" thickBot="1">
      <c r="A15" s="11" t="s">
        <v>2</v>
      </c>
      <c r="B15" s="20">
        <f t="shared" si="0"/>
        <v>4891</v>
      </c>
      <c r="C15" s="28">
        <v>2183</v>
      </c>
      <c r="D15" s="12">
        <f t="shared" si="1"/>
        <v>44.632999386628505</v>
      </c>
      <c r="E15" s="29">
        <v>618</v>
      </c>
      <c r="F15" s="12">
        <f t="shared" si="2"/>
        <v>12.635452872623187</v>
      </c>
      <c r="G15" s="29">
        <v>919</v>
      </c>
      <c r="H15" s="12">
        <f t="shared" si="3"/>
        <v>18.789613575955837</v>
      </c>
      <c r="I15" s="29">
        <v>1171</v>
      </c>
      <c r="J15" s="13">
        <f t="shared" si="4"/>
        <v>23.941934164792478</v>
      </c>
      <c r="K15" s="18"/>
    </row>
    <row r="16" spans="1:11" ht="19.5" customHeight="1" thickBot="1" thickTop="1">
      <c r="A16" s="14" t="s">
        <v>3</v>
      </c>
      <c r="B16" s="21">
        <f>SUM(B8:B15)</f>
        <v>30413</v>
      </c>
      <c r="C16" s="30">
        <f>SUM(C8:C15)</f>
        <v>16058</v>
      </c>
      <c r="D16" s="15">
        <f t="shared" si="1"/>
        <v>52.79978956367343</v>
      </c>
      <c r="E16" s="31">
        <f>SUM(E8:E15)</f>
        <v>3687</v>
      </c>
      <c r="F16" s="15">
        <f t="shared" si="2"/>
        <v>12.123105251043961</v>
      </c>
      <c r="G16" s="31">
        <f>SUM(G8:G15)</f>
        <v>5515</v>
      </c>
      <c r="H16" s="15">
        <f t="shared" si="3"/>
        <v>18.13369282872456</v>
      </c>
      <c r="I16" s="31">
        <f>SUM(I8:I15)</f>
        <v>5153</v>
      </c>
      <c r="J16" s="23">
        <f t="shared" si="4"/>
        <v>16.943412356558053</v>
      </c>
      <c r="K16" s="18"/>
    </row>
    <row r="17" spans="1:11" ht="16.5" customHeight="1" thickTop="1">
      <c r="A17" s="22"/>
      <c r="B17" s="32"/>
      <c r="C17" s="32"/>
      <c r="D17" s="33"/>
      <c r="E17" s="32"/>
      <c r="F17" s="33"/>
      <c r="G17" s="34"/>
      <c r="H17" s="33"/>
      <c r="I17" s="32"/>
      <c r="J17" s="33"/>
      <c r="K17" s="18"/>
    </row>
    <row r="18" spans="1:10" ht="16.5" customHeight="1">
      <c r="A18" s="16"/>
      <c r="B18" s="44" t="s">
        <v>22</v>
      </c>
      <c r="C18" s="44"/>
      <c r="D18" s="44"/>
      <c r="E18" s="44"/>
      <c r="F18" s="44"/>
      <c r="G18" s="44"/>
      <c r="H18" s="44"/>
      <c r="I18" s="44"/>
      <c r="J18" s="44"/>
    </row>
    <row r="19" spans="1:10" ht="16.5" customHeight="1">
      <c r="A19" s="17"/>
      <c r="B19" s="43" t="s">
        <v>20</v>
      </c>
      <c r="C19" s="43"/>
      <c r="D19" s="43"/>
      <c r="E19" s="43"/>
      <c r="F19" s="43"/>
      <c r="G19" s="43"/>
      <c r="H19" s="43"/>
      <c r="I19" s="43"/>
      <c r="J19" s="43"/>
    </row>
    <row r="20" spans="1:10" ht="16.5" customHeight="1">
      <c r="A20" s="4"/>
      <c r="B20" s="42"/>
      <c r="C20" s="42"/>
      <c r="D20" s="42"/>
      <c r="E20" s="42"/>
      <c r="F20" s="42"/>
      <c r="G20" s="42"/>
      <c r="H20" s="42"/>
      <c r="I20" s="42"/>
      <c r="J20" s="42"/>
    </row>
    <row r="22" ht="12.75">
      <c r="B22" s="19"/>
    </row>
  </sheetData>
  <mergeCells count="14">
    <mergeCell ref="A1:J1"/>
    <mergeCell ref="A3:J3"/>
    <mergeCell ref="A4:J4"/>
    <mergeCell ref="A5:A7"/>
    <mergeCell ref="A2:J2"/>
    <mergeCell ref="B20:J20"/>
    <mergeCell ref="B19:J19"/>
    <mergeCell ref="B18:J18"/>
    <mergeCell ref="C6:D6"/>
    <mergeCell ref="E6:F6"/>
    <mergeCell ref="G6:H6"/>
    <mergeCell ref="I6:J6"/>
    <mergeCell ref="B5:B7"/>
    <mergeCell ref="C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 F16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2010-06-15T12:18:15Z</dcterms:modified>
  <cp:category/>
  <cp:version/>
  <cp:contentType/>
  <cp:contentStatus/>
</cp:coreProperties>
</file>