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5.Osobit.TČ-III. HLAVA" sheetId="1" r:id="rId1"/>
  </sheets>
  <definedNames>
    <definedName name="_xlnm.Print_Area" localSheetId="0">'25.Osobit.TČ-III. HLAVA'!$A$1:$P$18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<sst xmlns="http://schemas.openxmlformats.org/spreadsheetml/2006/main" count="37" uniqueCount="30">
  <si>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PREHĽAD  </t>
  </si>
  <si>
    <t>O OSOBITNE SLEDOVANÝCH TRESTNÝCH ČINOCH, PODIELE TRESTOV A JEDNOTLIVÝCH KATEGÓRIÁCH ODSÚDENÝCH</t>
  </si>
  <si>
    <t>V ROKU 2008 PODĽA ZÁKONA č. 140/1961 Zb.</t>
  </si>
  <si>
    <t>III. HLAVA - trestné činy proti poriadku vo verejných veciach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</si>
  <si>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</si>
  <si>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</si>
  <si>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</si>
  <si>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</si>
  <si>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</si>
  <si>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</si>
  <si>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</si>
  <si>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</si>
  <si>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</si>
  <si>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</si>
  <si>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</si>
  <si>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</si>
  <si>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</si>
  <si>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</si>
  <si>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§155, 156 Tr.z.</t>
  </si>
  <si>
    <t>§160 až 162 Tr.z.</t>
  </si>
  <si>
    <t>BA</t>
  </si>
  <si>
    <t>TT</t>
  </si>
  <si>
    <t>-</t>
  </si>
  <si>
    <t>TN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</si>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</sst>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168" fontId="0" fillId="0" borderId="16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 inden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 inden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3" fontId="2" fillId="0" borderId="22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P18"/>
  <sheetViews>
    <sheetView tabSelected="1" zoomScaleSheetLayoutView="100" workbookViewId="0" topLeftCell="A1">
      <selection activeCell="S19" sqref="S19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7.7109375" style="0" customWidth="1"/>
    <col min="10" max="10" width="6.28125" style="0" customWidth="1"/>
    <col min="11" max="16" width="8.0039062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6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9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42" customHeight="1" thickTop="1">
      <c r="A7" s="4" t="s">
        <v>4</v>
      </c>
      <c r="B7" s="5" t="s">
        <v>5</v>
      </c>
      <c r="C7" s="6" t="s">
        <v>6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/>
      <c r="N7" s="6"/>
      <c r="O7" s="6" t="s">
        <v>8</v>
      </c>
      <c r="P7" s="7"/>
    </row>
    <row r="8" spans="1:16" s="2" customFormat="1" ht="42" customHeight="1" thickBot="1">
      <c r="A8" s="8"/>
      <c r="B8" s="9"/>
      <c r="C8" s="10" t="s">
        <v>9</v>
      </c>
      <c r="D8" s="10" t="s">
        <v>10</v>
      </c>
      <c r="E8" s="10" t="s">
        <v>11</v>
      </c>
      <c r="F8" s="10" t="s">
        <v>10</v>
      </c>
      <c r="G8" s="10" t="s">
        <v>12</v>
      </c>
      <c r="H8" s="10" t="s">
        <v>10</v>
      </c>
      <c r="I8" s="10" t="s">
        <v>13</v>
      </c>
      <c r="J8" s="10" t="s">
        <v>10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1" t="s">
        <v>19</v>
      </c>
    </row>
    <row r="9" spans="1:16" s="2" customFormat="1" ht="16.5" customHeight="1" thickTop="1">
      <c r="A9" s="12" t="s">
        <v>20</v>
      </c>
      <c r="B9" s="13">
        <v>32</v>
      </c>
      <c r="C9" s="14">
        <v>4</v>
      </c>
      <c r="D9" s="15">
        <f aca="true" t="shared" si="0" ref="D9:D18">C9/B9*100</f>
        <v>12.5</v>
      </c>
      <c r="E9" s="16">
        <v>20</v>
      </c>
      <c r="F9" s="17">
        <f aca="true" t="shared" si="1" ref="F9:F18">E9/B9*100</f>
        <v>62.5</v>
      </c>
      <c r="G9" s="18">
        <v>7</v>
      </c>
      <c r="H9" s="17">
        <f aca="true" t="shared" si="2" ref="H9:H18">G9/B9*100</f>
        <v>21.875</v>
      </c>
      <c r="I9" s="18">
        <v>1</v>
      </c>
      <c r="J9" s="17">
        <f>I9/B9*100</f>
        <v>3.125</v>
      </c>
      <c r="K9" s="19">
        <v>0</v>
      </c>
      <c r="L9" s="19">
        <v>2</v>
      </c>
      <c r="M9" s="19">
        <v>7</v>
      </c>
      <c r="N9" s="14">
        <v>2</v>
      </c>
      <c r="O9" s="20">
        <v>7</v>
      </c>
      <c r="P9" s="21">
        <v>1</v>
      </c>
    </row>
    <row r="10" spans="1:16" s="2" customFormat="1" ht="16.5" customHeight="1">
      <c r="A10" s="22" t="s">
        <v>21</v>
      </c>
      <c r="B10" s="23">
        <v>14</v>
      </c>
      <c r="C10" s="24">
        <v>5</v>
      </c>
      <c r="D10" s="25">
        <f t="shared" si="0"/>
        <v>35.714285714285715</v>
      </c>
      <c r="E10" s="26">
        <v>8</v>
      </c>
      <c r="F10" s="27">
        <f t="shared" si="1"/>
        <v>57.14285714285714</v>
      </c>
      <c r="G10" s="28">
        <v>1</v>
      </c>
      <c r="H10" s="27">
        <f t="shared" si="2"/>
        <v>7.142857142857142</v>
      </c>
      <c r="I10" s="28">
        <v>0</v>
      </c>
      <c r="J10" s="27" t="s">
        <v>22</v>
      </c>
      <c r="K10" s="28">
        <v>1</v>
      </c>
      <c r="L10" s="28">
        <v>0</v>
      </c>
      <c r="M10" s="28">
        <v>11</v>
      </c>
      <c r="N10" s="24">
        <v>1</v>
      </c>
      <c r="O10" s="29">
        <v>1</v>
      </c>
      <c r="P10" s="30">
        <v>0</v>
      </c>
    </row>
    <row r="11" spans="1:16" s="2" customFormat="1" ht="16.5" customHeight="1">
      <c r="A11" s="22" t="s">
        <v>23</v>
      </c>
      <c r="B11" s="23">
        <v>34</v>
      </c>
      <c r="C11" s="24">
        <v>5</v>
      </c>
      <c r="D11" s="25">
        <f t="shared" si="0"/>
        <v>14.705882352941178</v>
      </c>
      <c r="E11" s="26">
        <v>25</v>
      </c>
      <c r="F11" s="27">
        <f t="shared" si="1"/>
        <v>73.52941176470588</v>
      </c>
      <c r="G11" s="28">
        <v>4</v>
      </c>
      <c r="H11" s="27">
        <f t="shared" si="2"/>
        <v>11.76470588235294</v>
      </c>
      <c r="I11" s="28">
        <v>0</v>
      </c>
      <c r="J11" s="27" t="s">
        <v>22</v>
      </c>
      <c r="K11" s="28">
        <v>2</v>
      </c>
      <c r="L11" s="28">
        <v>2</v>
      </c>
      <c r="M11" s="28">
        <v>8</v>
      </c>
      <c r="N11" s="24">
        <v>3</v>
      </c>
      <c r="O11" s="29">
        <v>10</v>
      </c>
      <c r="P11" s="30">
        <v>0</v>
      </c>
    </row>
    <row r="12" spans="1:16" s="2" customFormat="1" ht="16.5" customHeight="1">
      <c r="A12" s="22" t="s">
        <v>24</v>
      </c>
      <c r="B12" s="23">
        <v>17</v>
      </c>
      <c r="C12" s="24">
        <v>3</v>
      </c>
      <c r="D12" s="25">
        <f t="shared" si="0"/>
        <v>17.647058823529413</v>
      </c>
      <c r="E12" s="26">
        <v>12</v>
      </c>
      <c r="F12" s="27">
        <f t="shared" si="1"/>
        <v>70.58823529411765</v>
      </c>
      <c r="G12" s="28">
        <v>2</v>
      </c>
      <c r="H12" s="27">
        <f t="shared" si="2"/>
        <v>11.76470588235294</v>
      </c>
      <c r="I12" s="28">
        <v>0</v>
      </c>
      <c r="J12" s="27" t="s">
        <v>22</v>
      </c>
      <c r="K12" s="28">
        <v>0</v>
      </c>
      <c r="L12" s="28">
        <v>1</v>
      </c>
      <c r="M12" s="28">
        <v>5</v>
      </c>
      <c r="N12" s="24">
        <v>1</v>
      </c>
      <c r="O12" s="29">
        <v>2</v>
      </c>
      <c r="P12" s="30">
        <v>2</v>
      </c>
    </row>
    <row r="13" spans="1:16" s="2" customFormat="1" ht="16.5" customHeight="1">
      <c r="A13" s="22" t="s">
        <v>25</v>
      </c>
      <c r="B13" s="23">
        <v>24</v>
      </c>
      <c r="C13" s="24">
        <v>7</v>
      </c>
      <c r="D13" s="25">
        <f t="shared" si="0"/>
        <v>29.166666666666668</v>
      </c>
      <c r="E13" s="26">
        <v>6</v>
      </c>
      <c r="F13" s="27">
        <f t="shared" si="1"/>
        <v>25</v>
      </c>
      <c r="G13" s="28">
        <v>6</v>
      </c>
      <c r="H13" s="27">
        <f t="shared" si="2"/>
        <v>25</v>
      </c>
      <c r="I13" s="28">
        <v>4</v>
      </c>
      <c r="J13" s="27">
        <f>I13/B13*100</f>
        <v>16.666666666666664</v>
      </c>
      <c r="K13" s="28">
        <v>0</v>
      </c>
      <c r="L13" s="28">
        <v>0</v>
      </c>
      <c r="M13" s="28">
        <v>9</v>
      </c>
      <c r="N13" s="24">
        <v>1</v>
      </c>
      <c r="O13" s="29">
        <v>2</v>
      </c>
      <c r="P13" s="30">
        <v>1</v>
      </c>
    </row>
    <row r="14" spans="1:16" s="2" customFormat="1" ht="16.5" customHeight="1">
      <c r="A14" s="22" t="s">
        <v>26</v>
      </c>
      <c r="B14" s="23">
        <v>20</v>
      </c>
      <c r="C14" s="24">
        <v>3</v>
      </c>
      <c r="D14" s="25">
        <f t="shared" si="0"/>
        <v>15</v>
      </c>
      <c r="E14" s="26">
        <v>14</v>
      </c>
      <c r="F14" s="27">
        <f t="shared" si="1"/>
        <v>70</v>
      </c>
      <c r="G14" s="28">
        <v>2</v>
      </c>
      <c r="H14" s="27">
        <f t="shared" si="2"/>
        <v>10</v>
      </c>
      <c r="I14" s="28">
        <v>1</v>
      </c>
      <c r="J14" s="27">
        <f>I14/B14*100</f>
        <v>5</v>
      </c>
      <c r="K14" s="28">
        <v>1</v>
      </c>
      <c r="L14" s="28">
        <v>6</v>
      </c>
      <c r="M14" s="28">
        <v>5</v>
      </c>
      <c r="N14" s="24">
        <v>1</v>
      </c>
      <c r="O14" s="29">
        <v>0</v>
      </c>
      <c r="P14" s="30">
        <v>0</v>
      </c>
    </row>
    <row r="15" spans="1:16" s="2" customFormat="1" ht="16.5" customHeight="1">
      <c r="A15" s="22" t="s">
        <v>11</v>
      </c>
      <c r="B15" s="23">
        <v>19</v>
      </c>
      <c r="C15" s="24">
        <v>4</v>
      </c>
      <c r="D15" s="25">
        <f t="shared" si="0"/>
        <v>21.052631578947366</v>
      </c>
      <c r="E15" s="26">
        <v>10</v>
      </c>
      <c r="F15" s="27">
        <f t="shared" si="1"/>
        <v>52.63157894736842</v>
      </c>
      <c r="G15" s="28">
        <v>4</v>
      </c>
      <c r="H15" s="27">
        <f t="shared" si="2"/>
        <v>21.052631578947366</v>
      </c>
      <c r="I15" s="28">
        <v>1</v>
      </c>
      <c r="J15" s="27">
        <f>I15/B15*100</f>
        <v>5.263157894736842</v>
      </c>
      <c r="K15" s="28">
        <v>0</v>
      </c>
      <c r="L15" s="28">
        <v>3</v>
      </c>
      <c r="M15" s="28">
        <v>5</v>
      </c>
      <c r="N15" s="24">
        <v>5</v>
      </c>
      <c r="O15" s="29">
        <v>7</v>
      </c>
      <c r="P15" s="30">
        <v>1</v>
      </c>
    </row>
    <row r="16" spans="1:16" s="2" customFormat="1" ht="16.5" customHeight="1">
      <c r="A16" s="22" t="s">
        <v>27</v>
      </c>
      <c r="B16" s="23">
        <v>22</v>
      </c>
      <c r="C16" s="24">
        <v>6</v>
      </c>
      <c r="D16" s="25">
        <f t="shared" si="0"/>
        <v>27.27272727272727</v>
      </c>
      <c r="E16" s="26">
        <v>12</v>
      </c>
      <c r="F16" s="27">
        <f t="shared" si="1"/>
        <v>54.54545454545454</v>
      </c>
      <c r="G16" s="28">
        <v>3</v>
      </c>
      <c r="H16" s="27">
        <f t="shared" si="2"/>
        <v>13.636363636363635</v>
      </c>
      <c r="I16" s="28">
        <v>1</v>
      </c>
      <c r="J16" s="27">
        <f>I16/B16*100</f>
        <v>4.545454545454546</v>
      </c>
      <c r="K16" s="28">
        <v>0</v>
      </c>
      <c r="L16" s="28">
        <v>4</v>
      </c>
      <c r="M16" s="28">
        <v>9</v>
      </c>
      <c r="N16" s="24">
        <v>2</v>
      </c>
      <c r="O16" s="29">
        <v>0</v>
      </c>
      <c r="P16" s="30">
        <v>3</v>
      </c>
    </row>
    <row r="17" spans="1:16" s="2" customFormat="1" ht="16.5" customHeight="1" thickBot="1">
      <c r="A17" s="31" t="s">
        <v>28</v>
      </c>
      <c r="B17" s="32">
        <v>10</v>
      </c>
      <c r="C17" s="33">
        <v>2</v>
      </c>
      <c r="D17" s="25">
        <f t="shared" si="0"/>
        <v>20</v>
      </c>
      <c r="E17" s="34">
        <v>7</v>
      </c>
      <c r="F17" s="35">
        <f t="shared" si="1"/>
        <v>70</v>
      </c>
      <c r="G17" s="36">
        <v>1</v>
      </c>
      <c r="H17" s="37">
        <f t="shared" si="2"/>
        <v>10</v>
      </c>
      <c r="I17" s="36">
        <v>0</v>
      </c>
      <c r="J17" s="27" t="s">
        <v>22</v>
      </c>
      <c r="K17" s="38">
        <v>0</v>
      </c>
      <c r="L17" s="38">
        <v>0</v>
      </c>
      <c r="M17" s="38">
        <v>2</v>
      </c>
      <c r="N17" s="33">
        <v>1</v>
      </c>
      <c r="O17" s="39">
        <v>0</v>
      </c>
      <c r="P17" s="40">
        <v>8</v>
      </c>
    </row>
    <row r="18" spans="1:16" s="2" customFormat="1" ht="24" customHeight="1" thickBot="1" thickTop="1">
      <c r="A18" s="41" t="s">
        <v>29</v>
      </c>
      <c r="B18" s="42">
        <f>SUM(B9:B17)</f>
        <v>192</v>
      </c>
      <c r="C18" s="42">
        <f>SUM(C9:C17)</f>
        <v>39</v>
      </c>
      <c r="D18" s="43">
        <f t="shared" si="0"/>
        <v>20.3125</v>
      </c>
      <c r="E18" s="42">
        <f>SUM(E9:E17)</f>
        <v>114</v>
      </c>
      <c r="F18" s="43">
        <f t="shared" si="1"/>
        <v>59.375</v>
      </c>
      <c r="G18" s="44">
        <f>SUM(G9:G17)</f>
        <v>30</v>
      </c>
      <c r="H18" s="45">
        <f t="shared" si="2"/>
        <v>15.625</v>
      </c>
      <c r="I18" s="44">
        <f>SUM(I9:I17)</f>
        <v>8</v>
      </c>
      <c r="J18" s="43">
        <f>I18/B18*100</f>
        <v>4.166666666666666</v>
      </c>
      <c r="K18" s="44">
        <f aca="true" t="shared" si="3" ref="K18:P18">SUM(K9:K17)</f>
        <v>4</v>
      </c>
      <c r="L18" s="44">
        <f t="shared" si="3"/>
        <v>18</v>
      </c>
      <c r="M18" s="44">
        <f t="shared" si="3"/>
        <v>61</v>
      </c>
      <c r="N18" s="42">
        <f t="shared" si="3"/>
        <v>17</v>
      </c>
      <c r="O18" s="46">
        <f t="shared" si="3"/>
        <v>29</v>
      </c>
      <c r="P18" s="47">
        <f t="shared" si="3"/>
        <v>16</v>
      </c>
    </row>
    <row r="19" ht="13.5" thickTop="1"/>
  </sheetData>
  <mergeCells count="11">
    <mergeCell ref="B7:B8"/>
    <mergeCell ref="C7:J7"/>
    <mergeCell ref="K7:N7"/>
    <mergeCell ref="A1:P1"/>
    <mergeCell ref="O7:P7"/>
    <mergeCell ref="A2:P2"/>
    <mergeCell ref="A3:P3"/>
    <mergeCell ref="A4:P4"/>
    <mergeCell ref="A6:P6"/>
    <mergeCell ref="A5:P5"/>
    <mergeCell ref="A7:A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8 F18 H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2009-05-05T08:40:59Z</dcterms:created>
  <dcterms:modified xsi:type="dcterms:W3CDTF">2009-05-05T08:41:36Z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