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3.PR_Co" sheetId="1" r:id="rId1"/>
  </sheets>
  <definedNames>
    <definedName name="_xlnm.Print_Area" localSheetId="0">'23.PR_Co'!$A$1:$J$19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<sst xmlns="http://schemas.openxmlformats.org/spreadsheetml/2006/main" count="29" uniqueCount="24">
  <si>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PREHĽAD </t>
  </si>
  <si>
    <t xml:space="preserve">O VÝSLEDKOCH ODVOLACIEHO KONANIA V OBČIANSKOPRÁVNEJ AGENDE V ROKU 2008 </t>
  </si>
  <si>
    <t>(OKRESNÉ SÚDY)</t>
  </si>
  <si>
    <t>Kraj</t>
  </si>
  <si>
    <t>Počet vecí vybavených odvolacím súdom</t>
  </si>
  <si>
    <t>Spôsob vybavenia odvolania</t>
  </si>
  <si>
    <t>potvrdené +</t>
  </si>
  <si>
    <t>zmenené</t>
  </si>
  <si>
    <t>zrušené a vrátené</t>
  </si>
  <si>
    <t>inak</t>
  </si>
  <si>
    <t>počet</t>
  </si>
  <si>
    <t>%</t>
  </si>
  <si>
    <t xml:space="preserve">% 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</si>
  <si>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</si>
  <si>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</si>
  <si>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</si>
  <si>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</si>
  <si>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</si>
  <si>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</si>
  <si>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</si>
  <si>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</si>
  <si>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</si>
  <si>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 Do kategórie potvrdených rozhodnutí sú započítané aj veci, v ktorých účastníci v odvolacom konaní uzavreli zmier</t>
  </si>
  <si>
    <t xml:space="preserve"> a veci, v ktorých vzali odvolanie späť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</si>
</sst>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Fill="1" applyBorder="1" applyAlignment="1">
      <alignment horizontal="right" vertical="center" wrapText="1" indent="1"/>
    </xf>
    <xf numFmtId="2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 wrapText="1" indent="2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 wrapText="1" indent="1"/>
    </xf>
    <xf numFmtId="3" fontId="0" fillId="0" borderId="7" xfId="0" applyNumberFormat="1" applyFont="1" applyFill="1" applyBorder="1" applyAlignment="1">
      <alignment horizontal="right" vertical="center" wrapText="1" indent="2"/>
    </xf>
    <xf numFmtId="0" fontId="4" fillId="0" borderId="17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 indent="1"/>
    </xf>
    <xf numFmtId="2" fontId="0" fillId="0" borderId="19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 indent="2"/>
    </xf>
    <xf numFmtId="2" fontId="0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 indent="2"/>
    </xf>
    <xf numFmtId="3" fontId="4" fillId="0" borderId="23" xfId="0" applyNumberFormat="1" applyFont="1" applyFill="1" applyBorder="1" applyAlignment="1">
      <alignment horizontal="right" vertical="center" wrapText="1" indent="1"/>
    </xf>
    <xf numFmtId="2" fontId="4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vertical="center" wrapText="1" indent="2"/>
    </xf>
    <xf numFmtId="2" fontId="4" fillId="0" borderId="2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SheetLayoutView="100" workbookViewId="0" topLeftCell="A1">
      <selection activeCell="M19" sqref="M19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10" width="10.7109375" style="0" customWidth="1"/>
    <col min="11" max="14" width="9.2812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N3" s="4"/>
    </row>
    <row r="4" spans="1:14" ht="19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ht="18.75" customHeight="1" thickTop="1">
      <c r="A5" s="7" t="s">
        <v>3</v>
      </c>
      <c r="B5" s="8" t="s">
        <v>4</v>
      </c>
      <c r="C5" s="9" t="s">
        <v>5</v>
      </c>
      <c r="D5" s="9"/>
      <c r="E5" s="9"/>
      <c r="F5" s="9"/>
      <c r="G5" s="9"/>
      <c r="H5" s="9"/>
      <c r="I5" s="9"/>
      <c r="J5" s="10"/>
      <c r="K5" s="6"/>
      <c r="L5" s="6"/>
      <c r="M5" s="6"/>
      <c r="N5" s="6"/>
    </row>
    <row r="6" spans="1:14" ht="18.75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4"/>
      <c r="K6" s="6"/>
      <c r="L6" s="6"/>
      <c r="M6" s="6"/>
      <c r="N6" s="6"/>
    </row>
    <row r="7" spans="1:14" ht="18.75" customHeight="1" thickBot="1">
      <c r="A7" s="15"/>
      <c r="B7" s="16"/>
      <c r="C7" s="17" t="s">
        <v>10</v>
      </c>
      <c r="D7" s="17" t="s">
        <v>11</v>
      </c>
      <c r="E7" s="17" t="s">
        <v>10</v>
      </c>
      <c r="F7" s="17" t="s">
        <v>11</v>
      </c>
      <c r="G7" s="17" t="s">
        <v>10</v>
      </c>
      <c r="H7" s="17" t="s">
        <v>12</v>
      </c>
      <c r="I7" s="17" t="s">
        <v>10</v>
      </c>
      <c r="J7" s="18" t="s">
        <v>11</v>
      </c>
      <c r="K7" s="6"/>
      <c r="L7" s="6"/>
      <c r="M7" s="6"/>
      <c r="N7" s="6"/>
    </row>
    <row r="8" spans="1:14" ht="19.5" customHeight="1" thickTop="1">
      <c r="A8" s="19" t="s">
        <v>13</v>
      </c>
      <c r="B8" s="20">
        <f aca="true" t="shared" si="0" ref="B8:B15">C8+E8+G8+I8</f>
        <v>6124</v>
      </c>
      <c r="C8" s="21">
        <v>2970</v>
      </c>
      <c r="D8" s="22">
        <f aca="true" t="shared" si="1" ref="D8:D16">C8/B8%</f>
        <v>48.497713912475504</v>
      </c>
      <c r="E8" s="23">
        <v>746</v>
      </c>
      <c r="F8" s="22">
        <f aca="true" t="shared" si="2" ref="F8:F16">E8/B8%</f>
        <v>12.181580666231222</v>
      </c>
      <c r="G8" s="23">
        <v>846</v>
      </c>
      <c r="H8" s="22">
        <f aca="true" t="shared" si="3" ref="H8:H16">G8/B8%</f>
        <v>13.814500326583932</v>
      </c>
      <c r="I8" s="23">
        <v>1562</v>
      </c>
      <c r="J8" s="24">
        <f aca="true" t="shared" si="4" ref="J8:J16">I8/B8%</f>
        <v>25.50620509470934</v>
      </c>
      <c r="K8" s="25"/>
      <c r="L8" s="6"/>
      <c r="M8" s="6"/>
      <c r="N8" s="6"/>
    </row>
    <row r="9" spans="1:14" ht="19.5" customHeight="1">
      <c r="A9" s="26" t="s">
        <v>14</v>
      </c>
      <c r="B9" s="20">
        <f t="shared" si="0"/>
        <v>2175</v>
      </c>
      <c r="C9" s="27">
        <v>920</v>
      </c>
      <c r="D9" s="22">
        <f t="shared" si="1"/>
        <v>42.298850574712645</v>
      </c>
      <c r="E9" s="28">
        <v>343</v>
      </c>
      <c r="F9" s="22">
        <f t="shared" si="2"/>
        <v>15.770114942528735</v>
      </c>
      <c r="G9" s="28">
        <v>352</v>
      </c>
      <c r="H9" s="22">
        <f t="shared" si="3"/>
        <v>16.183908045977013</v>
      </c>
      <c r="I9" s="28">
        <v>560</v>
      </c>
      <c r="J9" s="24">
        <f t="shared" si="4"/>
        <v>25.74712643678161</v>
      </c>
      <c r="K9" s="25"/>
      <c r="L9" s="6"/>
      <c r="M9" s="6"/>
      <c r="N9" s="6"/>
    </row>
    <row r="10" spans="1:11" ht="19.5" customHeight="1">
      <c r="A10" s="26" t="s">
        <v>15</v>
      </c>
      <c r="B10" s="20">
        <f t="shared" si="0"/>
        <v>2456</v>
      </c>
      <c r="C10" s="27">
        <v>1649</v>
      </c>
      <c r="D10" s="22">
        <f t="shared" si="1"/>
        <v>67.14169381107492</v>
      </c>
      <c r="E10" s="28">
        <v>340</v>
      </c>
      <c r="F10" s="22">
        <f t="shared" si="2"/>
        <v>13.843648208469055</v>
      </c>
      <c r="G10" s="28">
        <v>353</v>
      </c>
      <c r="H10" s="22">
        <f t="shared" si="3"/>
        <v>14.372964169381108</v>
      </c>
      <c r="I10" s="28">
        <v>114</v>
      </c>
      <c r="J10" s="24">
        <f t="shared" si="4"/>
        <v>4.641693811074918</v>
      </c>
      <c r="K10" s="25"/>
    </row>
    <row r="11" spans="1:11" ht="19.5" customHeight="1">
      <c r="A11" s="26" t="s">
        <v>16</v>
      </c>
      <c r="B11" s="20">
        <f t="shared" si="0"/>
        <v>2511</v>
      </c>
      <c r="C11" s="27">
        <v>1319</v>
      </c>
      <c r="D11" s="22">
        <f t="shared" si="1"/>
        <v>52.528872958980486</v>
      </c>
      <c r="E11" s="28">
        <v>283</v>
      </c>
      <c r="F11" s="22">
        <f t="shared" si="2"/>
        <v>11.270410195141379</v>
      </c>
      <c r="G11" s="28">
        <v>642</v>
      </c>
      <c r="H11" s="22">
        <f t="shared" si="3"/>
        <v>25.567502986857825</v>
      </c>
      <c r="I11" s="28">
        <v>267</v>
      </c>
      <c r="J11" s="24">
        <f t="shared" si="4"/>
        <v>10.63321385902031</v>
      </c>
      <c r="K11" s="25"/>
    </row>
    <row r="12" spans="1:11" ht="19.5" customHeight="1">
      <c r="A12" s="26" t="s">
        <v>17</v>
      </c>
      <c r="B12" s="20">
        <f t="shared" si="0"/>
        <v>3756</v>
      </c>
      <c r="C12" s="27">
        <v>2189</v>
      </c>
      <c r="D12" s="22">
        <f t="shared" si="1"/>
        <v>58.2800851970181</v>
      </c>
      <c r="E12" s="28">
        <v>303</v>
      </c>
      <c r="F12" s="22">
        <f t="shared" si="2"/>
        <v>8.067092651757187</v>
      </c>
      <c r="G12" s="28">
        <v>861</v>
      </c>
      <c r="H12" s="22">
        <f t="shared" si="3"/>
        <v>22.92332268370607</v>
      </c>
      <c r="I12" s="28">
        <v>403</v>
      </c>
      <c r="J12" s="24">
        <f t="shared" si="4"/>
        <v>10.729499467518636</v>
      </c>
      <c r="K12" s="25"/>
    </row>
    <row r="13" spans="1:11" ht="19.5" customHeight="1">
      <c r="A13" s="26" t="s">
        <v>18</v>
      </c>
      <c r="B13" s="20">
        <f t="shared" si="0"/>
        <v>2820</v>
      </c>
      <c r="C13" s="27">
        <v>1375</v>
      </c>
      <c r="D13" s="22">
        <f t="shared" si="1"/>
        <v>48.758865248226954</v>
      </c>
      <c r="E13" s="28">
        <v>487</v>
      </c>
      <c r="F13" s="22">
        <f t="shared" si="2"/>
        <v>17.26950354609929</v>
      </c>
      <c r="G13" s="28">
        <v>555</v>
      </c>
      <c r="H13" s="22">
        <f t="shared" si="3"/>
        <v>19.680851063829788</v>
      </c>
      <c r="I13" s="28">
        <v>403</v>
      </c>
      <c r="J13" s="24">
        <f t="shared" si="4"/>
        <v>14.290780141843973</v>
      </c>
      <c r="K13" s="25"/>
    </row>
    <row r="14" spans="1:11" ht="19.5" customHeight="1">
      <c r="A14" s="26" t="s">
        <v>19</v>
      </c>
      <c r="B14" s="20">
        <f t="shared" si="0"/>
        <v>3241</v>
      </c>
      <c r="C14" s="27">
        <v>1668</v>
      </c>
      <c r="D14" s="22">
        <f t="shared" si="1"/>
        <v>51.465597037951255</v>
      </c>
      <c r="E14" s="28">
        <v>487</v>
      </c>
      <c r="F14" s="22">
        <f t="shared" si="2"/>
        <v>15.026226473310707</v>
      </c>
      <c r="G14" s="28">
        <v>606</v>
      </c>
      <c r="H14" s="22">
        <f t="shared" si="3"/>
        <v>18.69793273680963</v>
      </c>
      <c r="I14" s="28">
        <v>480</v>
      </c>
      <c r="J14" s="24">
        <f t="shared" si="4"/>
        <v>14.810243751928418</v>
      </c>
      <c r="K14" s="25"/>
    </row>
    <row r="15" spans="1:11" ht="19.5" customHeight="1" thickBot="1">
      <c r="A15" s="29" t="s">
        <v>20</v>
      </c>
      <c r="B15" s="20">
        <f t="shared" si="0"/>
        <v>4757</v>
      </c>
      <c r="C15" s="30">
        <v>2346</v>
      </c>
      <c r="D15" s="31">
        <f t="shared" si="1"/>
        <v>49.316796300189196</v>
      </c>
      <c r="E15" s="32">
        <v>572</v>
      </c>
      <c r="F15" s="31">
        <f t="shared" si="2"/>
        <v>12.024385116670171</v>
      </c>
      <c r="G15" s="32">
        <v>853</v>
      </c>
      <c r="H15" s="31">
        <f t="shared" si="3"/>
        <v>17.9314694134959</v>
      </c>
      <c r="I15" s="32">
        <v>986</v>
      </c>
      <c r="J15" s="33">
        <f t="shared" si="4"/>
        <v>20.727349169644732</v>
      </c>
      <c r="K15" s="25"/>
    </row>
    <row r="16" spans="1:11" ht="19.5" customHeight="1" thickBot="1" thickTop="1">
      <c r="A16" s="34" t="s">
        <v>21</v>
      </c>
      <c r="B16" s="35">
        <f>SUM(B8:B15)</f>
        <v>27840</v>
      </c>
      <c r="C16" s="36">
        <f>SUM(C8:C15)</f>
        <v>14436</v>
      </c>
      <c r="D16" s="37">
        <f t="shared" si="1"/>
        <v>51.85344827586207</v>
      </c>
      <c r="E16" s="38">
        <f>SUM(E8:E15)</f>
        <v>3561</v>
      </c>
      <c r="F16" s="37">
        <f t="shared" si="2"/>
        <v>12.79094827586207</v>
      </c>
      <c r="G16" s="38">
        <f>SUM(G8:G15)</f>
        <v>5068</v>
      </c>
      <c r="H16" s="37">
        <f t="shared" si="3"/>
        <v>18.20402298850575</v>
      </c>
      <c r="I16" s="38">
        <f>SUM(I8:I15)</f>
        <v>4775</v>
      </c>
      <c r="J16" s="39">
        <f t="shared" si="4"/>
        <v>17.151580459770116</v>
      </c>
      <c r="K16" s="40"/>
    </row>
    <row r="17" spans="1:11" ht="16.5" customHeight="1" thickTop="1">
      <c r="A17" s="41"/>
      <c r="B17" s="42"/>
      <c r="C17" s="42"/>
      <c r="D17" s="43"/>
      <c r="E17" s="42"/>
      <c r="F17" s="43"/>
      <c r="G17" s="44"/>
      <c r="H17" s="43"/>
      <c r="I17" s="42"/>
      <c r="J17" s="43"/>
      <c r="K17" s="25"/>
    </row>
    <row r="18" spans="1:10" ht="16.5" customHeight="1">
      <c r="A18" s="45"/>
      <c r="B18" s="46" t="s">
        <v>22</v>
      </c>
      <c r="C18" s="46"/>
      <c r="D18" s="46"/>
      <c r="E18" s="46"/>
      <c r="F18" s="46"/>
      <c r="G18" s="46"/>
      <c r="H18" s="46"/>
      <c r="I18" s="46"/>
      <c r="J18" s="46"/>
    </row>
    <row r="19" spans="1:10" ht="16.5" customHeight="1">
      <c r="A19" s="47"/>
      <c r="B19" s="48" t="s">
        <v>23</v>
      </c>
      <c r="C19" s="48"/>
      <c r="D19" s="48"/>
      <c r="E19" s="48"/>
      <c r="F19" s="48"/>
      <c r="G19" s="48"/>
      <c r="H19" s="48"/>
      <c r="I19" s="48"/>
      <c r="J19" s="48"/>
    </row>
    <row r="20" spans="1:10" ht="16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</row>
    <row r="22" ht="12.75">
      <c r="B22" s="51"/>
    </row>
  </sheetData>
  <mergeCells count="14">
    <mergeCell ref="B20:J20"/>
    <mergeCell ref="B19:J19"/>
    <mergeCell ref="B18:J18"/>
    <mergeCell ref="C6:D6"/>
    <mergeCell ref="E6:F6"/>
    <mergeCell ref="G6:H6"/>
    <mergeCell ref="I6:J6"/>
    <mergeCell ref="B5:B7"/>
    <mergeCell ref="C5:J5"/>
    <mergeCell ref="A1:J1"/>
    <mergeCell ref="A3:J3"/>
    <mergeCell ref="A4:J4"/>
    <mergeCell ref="A5:A7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2009-05-28T10:59:36Z</dcterms:created>
  <dcterms:modified xsi:type="dcterms:W3CDTF">2009-05-28T10:59:49Z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