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11.Mladiství " sheetId="1" r:id="rId1"/>
  </sheets>
  <definedNames>
    <definedName name="_xlnm.Print_Area" localSheetId="0">'11.Mladiství '!$A$1:$K$34</definedName>
  </definedNames>
  <calcPr fullCalcOnLoad="1"/>
</workbook>
</file>

<file path=xl/sharedStrings.xml><?xml version="1.0" encoding="utf-8"?>
<sst xmlns="http://schemas.openxmlformats.org/spreadsheetml/2006/main" count="32" uniqueCount="22">
  <si>
    <t xml:space="preserve">PREHĽAD </t>
  </si>
  <si>
    <t>O POČTE ODSÚDENÝCH A TRESTOCH V ROKU 2007 - MLADISTVÍ</t>
  </si>
  <si>
    <t>Kraj</t>
  </si>
  <si>
    <t>Počet odsúdených</t>
  </si>
  <si>
    <t>Počet spáchaných skutkov</t>
  </si>
  <si>
    <t>Tresty +</t>
  </si>
  <si>
    <t>NEPO</t>
  </si>
  <si>
    <t>%</t>
  </si>
  <si>
    <t>PO</t>
  </si>
  <si>
    <t>peňažný trest</t>
  </si>
  <si>
    <t>iné</t>
  </si>
  <si>
    <t>BA</t>
  </si>
  <si>
    <t>-</t>
  </si>
  <si>
    <t>TT</t>
  </si>
  <si>
    <t>TN</t>
  </si>
  <si>
    <t>NR</t>
  </si>
  <si>
    <t>ZA</t>
  </si>
  <si>
    <t>BB</t>
  </si>
  <si>
    <t>KE</t>
  </si>
  <si>
    <t>ŠPEC.SÚD</t>
  </si>
  <si>
    <t>SR</t>
  </si>
  <si>
    <t>+ pozri vysvetlivku, bod 5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</si>
</sst>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right" vertical="center" wrapText="1" indent="2"/>
    </xf>
    <xf numFmtId="168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 indent="2"/>
    </xf>
    <xf numFmtId="168" fontId="0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 indent="2"/>
    </xf>
    <xf numFmtId="168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2"/>
    </xf>
    <xf numFmtId="168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8" fontId="0" fillId="0" borderId="3" xfId="0" applyNumberFormat="1" applyFont="1" applyBorder="1" applyAlignment="1">
      <alignment horizontal="center" vertical="center" wrapText="1"/>
    </xf>
    <xf numFmtId="168" fontId="0" fillId="0" borderId="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 indent="2"/>
    </xf>
    <xf numFmtId="168" fontId="2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 quotePrefix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M18"/>
  <sheetViews>
    <sheetView tabSelected="1" zoomScaleSheetLayoutView="100" workbookViewId="0" topLeftCell="A1">
      <selection activeCell="B18" sqref="B18"/>
    </sheetView>
  </sheetViews>
  <sheetFormatPr defaultColWidth="9.140625" defaultRowHeight="12.75"/>
  <cols>
    <col min="1" max="1" width="10.7109375" style="0" customWidth="1"/>
    <col min="2" max="3" width="12.00390625" style="0" customWidth="1"/>
    <col min="4" max="11" width="10.7109375" style="0" customWidth="1"/>
  </cols>
  <sheetData>
    <row r="1" spans="1:11" ht="16.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16.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19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24.75" customHeight="1" thickTop="1">
      <c r="A4" s="34" t="s">
        <v>2</v>
      </c>
      <c r="B4" s="36" t="s">
        <v>3</v>
      </c>
      <c r="C4" s="38" t="s">
        <v>4</v>
      </c>
      <c r="D4" s="38" t="s">
        <v>5</v>
      </c>
      <c r="E4" s="38"/>
      <c r="F4" s="38"/>
      <c r="G4" s="38"/>
      <c r="H4" s="38"/>
      <c r="I4" s="38"/>
      <c r="J4" s="38"/>
      <c r="K4" s="40"/>
    </row>
    <row r="5" spans="1:12" s="1" customFormat="1" ht="24.75" customHeight="1" thickBot="1">
      <c r="A5" s="35"/>
      <c r="B5" s="37"/>
      <c r="C5" s="39"/>
      <c r="D5" s="3" t="s">
        <v>6</v>
      </c>
      <c r="E5" s="4" t="s">
        <v>7</v>
      </c>
      <c r="F5" s="3" t="s">
        <v>8</v>
      </c>
      <c r="G5" s="4" t="s">
        <v>7</v>
      </c>
      <c r="H5" s="3" t="s">
        <v>9</v>
      </c>
      <c r="I5" s="4" t="s">
        <v>7</v>
      </c>
      <c r="J5" s="3" t="s">
        <v>10</v>
      </c>
      <c r="K5" s="5" t="s">
        <v>7</v>
      </c>
      <c r="L5" s="6"/>
    </row>
    <row r="6" spans="1:13" s="1" customFormat="1" ht="16.5" customHeight="1" thickTop="1">
      <c r="A6" s="2" t="s">
        <v>11</v>
      </c>
      <c r="B6" s="7">
        <v>51</v>
      </c>
      <c r="C6" s="7">
        <v>80</v>
      </c>
      <c r="D6" s="7">
        <v>4</v>
      </c>
      <c r="E6" s="8">
        <f aca="true" t="shared" si="0" ref="E6:E15">D6/B6*100</f>
        <v>7.8431372549019605</v>
      </c>
      <c r="F6" s="7">
        <v>38</v>
      </c>
      <c r="G6" s="8">
        <f aca="true" t="shared" si="1" ref="G6:G13">F6/B6*100</f>
        <v>74.50980392156863</v>
      </c>
      <c r="H6" s="9">
        <v>0</v>
      </c>
      <c r="I6" s="8" t="s">
        <v>12</v>
      </c>
      <c r="J6" s="10">
        <v>3</v>
      </c>
      <c r="K6" s="11">
        <f aca="true" t="shared" si="2" ref="K6:K13">J6/B6*100</f>
        <v>5.88235294117647</v>
      </c>
      <c r="L6" s="12"/>
      <c r="M6" s="12"/>
    </row>
    <row r="7" spans="1:12" s="1" customFormat="1" ht="16.5" customHeight="1">
      <c r="A7" s="13" t="s">
        <v>13</v>
      </c>
      <c r="B7" s="14">
        <v>106</v>
      </c>
      <c r="C7" s="14">
        <v>192</v>
      </c>
      <c r="D7" s="14">
        <v>7</v>
      </c>
      <c r="E7" s="15">
        <f t="shared" si="0"/>
        <v>6.60377358490566</v>
      </c>
      <c r="F7" s="14">
        <v>82</v>
      </c>
      <c r="G7" s="15">
        <f t="shared" si="1"/>
        <v>77.35849056603774</v>
      </c>
      <c r="H7" s="16">
        <v>0</v>
      </c>
      <c r="I7" s="15" t="s">
        <v>12</v>
      </c>
      <c r="J7" s="17">
        <v>12</v>
      </c>
      <c r="K7" s="18">
        <f t="shared" si="2"/>
        <v>11.320754716981133</v>
      </c>
      <c r="L7" s="12"/>
    </row>
    <row r="8" spans="1:12" s="1" customFormat="1" ht="16.5" customHeight="1">
      <c r="A8" s="13" t="s">
        <v>14</v>
      </c>
      <c r="B8" s="14">
        <v>92</v>
      </c>
      <c r="C8" s="14">
        <v>135</v>
      </c>
      <c r="D8" s="14">
        <v>7</v>
      </c>
      <c r="E8" s="15">
        <f t="shared" si="0"/>
        <v>7.608695652173914</v>
      </c>
      <c r="F8" s="14">
        <v>72</v>
      </c>
      <c r="G8" s="15">
        <f t="shared" si="1"/>
        <v>78.26086956521739</v>
      </c>
      <c r="H8" s="16">
        <v>0</v>
      </c>
      <c r="I8" s="15" t="s">
        <v>12</v>
      </c>
      <c r="J8" s="17">
        <v>6</v>
      </c>
      <c r="K8" s="18">
        <f t="shared" si="2"/>
        <v>6.521739130434782</v>
      </c>
      <c r="L8" s="12"/>
    </row>
    <row r="9" spans="1:12" s="1" customFormat="1" ht="16.5" customHeight="1">
      <c r="A9" s="13" t="s">
        <v>15</v>
      </c>
      <c r="B9" s="14">
        <v>203</v>
      </c>
      <c r="C9" s="14">
        <v>321</v>
      </c>
      <c r="D9" s="14">
        <v>18</v>
      </c>
      <c r="E9" s="15">
        <f t="shared" si="0"/>
        <v>8.866995073891626</v>
      </c>
      <c r="F9" s="14">
        <v>142</v>
      </c>
      <c r="G9" s="15">
        <f t="shared" si="1"/>
        <v>69.95073891625616</v>
      </c>
      <c r="H9" s="16">
        <v>1</v>
      </c>
      <c r="I9" s="15">
        <f>H9/B9*100</f>
        <v>0.49261083743842365</v>
      </c>
      <c r="J9" s="17">
        <v>9</v>
      </c>
      <c r="K9" s="18">
        <f t="shared" si="2"/>
        <v>4.433497536945813</v>
      </c>
      <c r="L9" s="12"/>
    </row>
    <row r="10" spans="1:12" s="1" customFormat="1" ht="16.5" customHeight="1">
      <c r="A10" s="13" t="s">
        <v>16</v>
      </c>
      <c r="B10" s="14">
        <v>177</v>
      </c>
      <c r="C10" s="14">
        <v>357</v>
      </c>
      <c r="D10" s="14">
        <v>21</v>
      </c>
      <c r="E10" s="15">
        <f t="shared" si="0"/>
        <v>11.864406779661017</v>
      </c>
      <c r="F10" s="14">
        <v>112</v>
      </c>
      <c r="G10" s="15">
        <f t="shared" si="1"/>
        <v>63.2768361581921</v>
      </c>
      <c r="H10" s="16">
        <v>0</v>
      </c>
      <c r="I10" s="15" t="s">
        <v>12</v>
      </c>
      <c r="J10" s="17">
        <v>31</v>
      </c>
      <c r="K10" s="18">
        <f t="shared" si="2"/>
        <v>17.51412429378531</v>
      </c>
      <c r="L10" s="12"/>
    </row>
    <row r="11" spans="1:12" s="1" customFormat="1" ht="16.5" customHeight="1">
      <c r="A11" s="13" t="s">
        <v>17</v>
      </c>
      <c r="B11" s="14">
        <v>332</v>
      </c>
      <c r="C11" s="14">
        <v>501</v>
      </c>
      <c r="D11" s="14">
        <v>37</v>
      </c>
      <c r="E11" s="15">
        <f t="shared" si="0"/>
        <v>11.144578313253012</v>
      </c>
      <c r="F11" s="14">
        <v>180</v>
      </c>
      <c r="G11" s="15">
        <f t="shared" si="1"/>
        <v>54.21686746987952</v>
      </c>
      <c r="H11" s="16">
        <v>1</v>
      </c>
      <c r="I11" s="15">
        <f>H11/B11*100</f>
        <v>0.30120481927710846</v>
      </c>
      <c r="J11" s="17">
        <v>22</v>
      </c>
      <c r="K11" s="18">
        <f t="shared" si="2"/>
        <v>6.626506024096386</v>
      </c>
      <c r="L11" s="12"/>
    </row>
    <row r="12" spans="1:12" s="1" customFormat="1" ht="16.5" customHeight="1">
      <c r="A12" s="13" t="s">
        <v>8</v>
      </c>
      <c r="B12" s="14">
        <v>519</v>
      </c>
      <c r="C12" s="14">
        <v>882</v>
      </c>
      <c r="D12" s="14">
        <v>42</v>
      </c>
      <c r="E12" s="15">
        <f t="shared" si="0"/>
        <v>8.092485549132949</v>
      </c>
      <c r="F12" s="14">
        <v>309</v>
      </c>
      <c r="G12" s="15">
        <f t="shared" si="1"/>
        <v>59.53757225433526</v>
      </c>
      <c r="H12" s="16">
        <v>1</v>
      </c>
      <c r="I12" s="15">
        <f>H12/B12*100</f>
        <v>0.1926782273603083</v>
      </c>
      <c r="J12" s="17">
        <v>35</v>
      </c>
      <c r="K12" s="18">
        <f t="shared" si="2"/>
        <v>6.74373795761079</v>
      </c>
      <c r="L12" s="12"/>
    </row>
    <row r="13" spans="1:12" s="1" customFormat="1" ht="16.5" customHeight="1">
      <c r="A13" s="13" t="s">
        <v>18</v>
      </c>
      <c r="B13" s="14">
        <v>441</v>
      </c>
      <c r="C13" s="14">
        <v>665</v>
      </c>
      <c r="D13" s="14">
        <v>46</v>
      </c>
      <c r="E13" s="15">
        <f t="shared" si="0"/>
        <v>10.430839002267573</v>
      </c>
      <c r="F13" s="14">
        <v>277</v>
      </c>
      <c r="G13" s="15">
        <f t="shared" si="1"/>
        <v>62.81179138321995</v>
      </c>
      <c r="H13" s="19">
        <v>4</v>
      </c>
      <c r="I13" s="15">
        <f>H13/B13*100</f>
        <v>0.9070294784580499</v>
      </c>
      <c r="J13" s="14">
        <v>19</v>
      </c>
      <c r="K13" s="18">
        <f t="shared" si="2"/>
        <v>4.308390022675737</v>
      </c>
      <c r="L13" s="12"/>
    </row>
    <row r="14" spans="1:12" s="1" customFormat="1" ht="16.5" customHeight="1" thickBot="1">
      <c r="A14" s="20" t="s">
        <v>19</v>
      </c>
      <c r="B14" s="10">
        <v>2</v>
      </c>
      <c r="C14" s="10">
        <v>2</v>
      </c>
      <c r="D14" s="10">
        <v>2</v>
      </c>
      <c r="E14" s="21">
        <f t="shared" si="0"/>
        <v>100</v>
      </c>
      <c r="F14" s="10">
        <v>0</v>
      </c>
      <c r="G14" s="21" t="s">
        <v>12</v>
      </c>
      <c r="H14" s="9">
        <v>0</v>
      </c>
      <c r="I14" s="21" t="s">
        <v>12</v>
      </c>
      <c r="J14" s="10">
        <v>0</v>
      </c>
      <c r="K14" s="22" t="s">
        <v>12</v>
      </c>
      <c r="L14" s="12"/>
    </row>
    <row r="15" spans="1:11" s="1" customFormat="1" ht="24" customHeight="1" thickBot="1" thickTop="1">
      <c r="A15" s="23" t="s">
        <v>20</v>
      </c>
      <c r="B15" s="24">
        <f>SUM(B6:B14)</f>
        <v>1923</v>
      </c>
      <c r="C15" s="24">
        <f>SUM(C6:C14)</f>
        <v>3135</v>
      </c>
      <c r="D15" s="24">
        <f>SUM(D6:D14)</f>
        <v>184</v>
      </c>
      <c r="E15" s="25">
        <f t="shared" si="0"/>
        <v>9.568382735309413</v>
      </c>
      <c r="F15" s="24">
        <f>SUM(F6:F14)</f>
        <v>1212</v>
      </c>
      <c r="G15" s="25">
        <f>F15/B15*100</f>
        <v>63.026521060842434</v>
      </c>
      <c r="H15" s="26">
        <f>SUM(H6:H14)</f>
        <v>7</v>
      </c>
      <c r="I15" s="25">
        <f>H15/B15*100</f>
        <v>0.36401456058242326</v>
      </c>
      <c r="J15" s="24">
        <f>SUM(J6:J14)</f>
        <v>137</v>
      </c>
      <c r="K15" s="27">
        <f>J15/B15*100</f>
        <v>7.124284971398856</v>
      </c>
    </row>
    <row r="16" spans="1:11" s="1" customFormat="1" ht="16.5" customHeight="1" thickTop="1">
      <c r="A16" s="28"/>
      <c r="G16" s="29"/>
      <c r="K16" s="29"/>
    </row>
    <row r="17" ht="12.75">
      <c r="B17" s="30" t="s">
        <v>21</v>
      </c>
    </row>
    <row r="18" ht="12.75">
      <c r="B18" s="30"/>
    </row>
  </sheetData>
  <mergeCells count="7">
    <mergeCell ref="A1:K1"/>
    <mergeCell ref="A3:K3"/>
    <mergeCell ref="A2:K2"/>
    <mergeCell ref="A4:A5"/>
    <mergeCell ref="B4:B5"/>
    <mergeCell ref="C4:C5"/>
    <mergeCell ref="D4:K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MSlehoczky</cp:lastModifiedBy>
  <dcterms:created xsi:type="dcterms:W3CDTF">2008-05-06T11:49:22Z</dcterms:created>
  <dcterms:modified xsi:type="dcterms:W3CDTF">2008-06-03T10:23:13Z</dcterms:modified>
  <cp:category/>
  <cp:version/>
  <cp:contentType/>
  <cp:contentStatus/>
</cp:coreProperties>
</file>